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75" yWindow="30" windowWidth="26655" windowHeight="13275" activeTab="0"/>
  </bookViews>
  <sheets>
    <sheet name="F.cenowy " sheetId="1" r:id="rId1"/>
  </sheets>
  <definedNames/>
  <calcPr fullCalcOnLoad="1"/>
</workbook>
</file>

<file path=xl/sharedStrings.xml><?xml version="1.0" encoding="utf-8"?>
<sst xmlns="http://schemas.openxmlformats.org/spreadsheetml/2006/main" count="361" uniqueCount="137">
  <si>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</si>
  <si>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</si>
  <si>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</si>
  <si>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</si>
  <si>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</si>
  <si>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</si>
  <si>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</si>
  <si>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</si>
  <si>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</si>
  <si>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</si>
  <si>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</si>
  <si>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</si>
  <si>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</si>
  <si>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</si>
  <si>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</si>
  <si>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</si>
  <si>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</si>
  <si>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</si>
  <si>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</si>
  <si>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</si>
  <si>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</si>
  <si>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</si>
  <si>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</si>
  <si>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</si>
  <si>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 xml:space="preserve"> Klasa medyczna produktu, nr katalogowy, producent,  nazwa handlowa (tożsama z nazwą, która będzie widniała na fakturze) </t>
  </si>
  <si>
    <t>UWAGA! POWYŻSZY FORMULARZ CENOWY ZAWIERA AUTOMATYCZNE FUNKCJE - NALEŻY UZUPEŁNIĆ KOLUMNY Y, B i V. ZAMAWIAJĄCY ZAZNACZA, ŻE NINIEJSZY FORMULARZ JEST TYLKO WZOREM I TO DO WYKONAWCY NALEŻY PRAWIDŁOWE OBLICZENIE CENY</t>
  </si>
  <si>
    <t>szt.</t>
  </si>
  <si>
    <t>2.</t>
  </si>
  <si>
    <t>3.</t>
  </si>
  <si>
    <t xml:space="preserve">Część nr 1 - Wykaz narzędzi do zabiegów kardiochirurgicznych </t>
  </si>
  <si>
    <t>4.</t>
  </si>
  <si>
    <t>5.</t>
  </si>
  <si>
    <t>6.</t>
  </si>
  <si>
    <t>7.</t>
  </si>
  <si>
    <t>8.</t>
  </si>
  <si>
    <t>9.</t>
  </si>
  <si>
    <t>10.</t>
  </si>
  <si>
    <t>11.</t>
  </si>
  <si>
    <r>
      <t xml:space="preserve">POTTS - DE MARTEL 220 mm 8 </t>
    </r>
    <r>
      <rPr>
        <sz val="8"/>
        <rFont val="Arial"/>
        <family val="2"/>
      </rPr>
      <t>3/3</t>
    </r>
    <r>
      <rPr>
        <sz val="10"/>
        <rFont val="Arial"/>
        <family val="2"/>
      </rPr>
      <t>" 60ᵒ</t>
    </r>
  </si>
  <si>
    <t>12.</t>
  </si>
  <si>
    <t>13.</t>
  </si>
  <si>
    <t>14.</t>
  </si>
  <si>
    <t>15.</t>
  </si>
  <si>
    <t>16.</t>
  </si>
  <si>
    <t>17.</t>
  </si>
  <si>
    <t>18.</t>
  </si>
  <si>
    <r>
      <t xml:space="preserve">KLEM BULDOG ZAKRZYWIONY 57 mm 2 </t>
    </r>
    <r>
      <rPr>
        <sz val="9"/>
        <rFont val="Arial"/>
        <family val="2"/>
      </rPr>
      <t>1/8</t>
    </r>
    <r>
      <rPr>
        <sz val="11"/>
        <rFont val="Arial"/>
        <family val="2"/>
      </rPr>
      <t>"</t>
    </r>
  </si>
  <si>
    <t>KLEM BULDOG PROSTY 54 mm 2 1/8"</t>
  </si>
  <si>
    <r>
      <t>WYGRYZACZ TKANKOWY SPURLING 170 mm 6</t>
    </r>
    <r>
      <rPr>
        <sz val="8"/>
        <rFont val="Arial"/>
        <family val="2"/>
      </rPr>
      <t xml:space="preserve"> 3/4</t>
    </r>
    <r>
      <rPr>
        <sz val="10"/>
        <rFont val="Arial"/>
        <family val="2"/>
      </rPr>
      <t xml:space="preserve">" prosty </t>
    </r>
  </si>
  <si>
    <t xml:space="preserve">WYGRYZACZ TKANKOWY CASPAR 160 mm 6 1/4" prosty </t>
  </si>
  <si>
    <r>
      <t xml:space="preserve">WYGRYZACZ TKANKOWY LOVE-GRUENWALD 170 mm 6 </t>
    </r>
    <r>
      <rPr>
        <sz val="8"/>
        <rFont val="Arial"/>
        <family val="2"/>
      </rPr>
      <t>3/4</t>
    </r>
    <r>
      <rPr>
        <sz val="10"/>
        <rFont val="Arial"/>
        <family val="2"/>
      </rPr>
      <t>"</t>
    </r>
  </si>
  <si>
    <t>IMADŁO DE BAKEY 250 mm 10" 0,4</t>
  </si>
  <si>
    <t>NOŻYCZKI METZENBAUN 230 mm 9"</t>
  </si>
  <si>
    <t>NOZYCZKI NELLSON-METZENBAUN 300 mm 12"</t>
  </si>
  <si>
    <t>19.</t>
  </si>
  <si>
    <t>20.</t>
  </si>
  <si>
    <t>21.</t>
  </si>
  <si>
    <t>22.</t>
  </si>
  <si>
    <t>23.</t>
  </si>
  <si>
    <t>24.</t>
  </si>
  <si>
    <t>25.</t>
  </si>
  <si>
    <t>26.</t>
  </si>
  <si>
    <t>NOŻYCZKI NELLSON -METZENBAUN 230 mm 9"</t>
  </si>
  <si>
    <t>PENSETA DE BAKEYA 300 mm 12" końcówka 2 mm</t>
  </si>
  <si>
    <t>PENCETA DE BAKYA 300 mm 12" końcówka 1,5 mm</t>
  </si>
  <si>
    <t>PENSETA DE BAKEYA 200 mm końcówka 1,5 mm</t>
  </si>
  <si>
    <t>PENSETA DE BAKEYA 240 mm końcówka 2 mm</t>
  </si>
  <si>
    <r>
      <t xml:space="preserve">IMADŁO HEGAR - MAYO 200 mm 8" koncówka 0,4 </t>
    </r>
    <r>
      <rPr>
        <sz val="9"/>
        <rFont val="Arial"/>
        <family val="2"/>
      </rPr>
      <t>1/1</t>
    </r>
  </si>
  <si>
    <t>IMADŁO HEGAR - MAYO 205 mm 8" koncówka 0,5</t>
  </si>
  <si>
    <t>IMADŁO DO DRUTU BAUMGARTNER 200 mm 8" końcówka 0,5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</si>
  <si>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</si>
  <si>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</si>
  <si>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</si>
  <si>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</si>
  <si>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</si>
  <si>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</si>
  <si>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</si>
  <si>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</si>
  <si>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</si>
  <si>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</si>
  <si>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</si>
  <si>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</si>
  <si>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 xml:space="preserve">NOŻYCZKI 180 mm 7" okrągłe końce proste </t>
  </si>
  <si>
    <r>
      <t xml:space="preserve">NOŻYCZKI MAYO-LEXER 165 mm 6 </t>
    </r>
    <r>
      <rPr>
        <sz val="8"/>
        <rFont val="Arial"/>
        <family val="2"/>
      </rPr>
      <t>1/2</t>
    </r>
    <r>
      <rPr>
        <sz val="10"/>
        <rFont val="Arial"/>
        <family val="2"/>
      </rPr>
      <t xml:space="preserve"> zakrzywione</t>
    </r>
  </si>
  <si>
    <t xml:space="preserve">NOŻYCZKI METZENBAUN 200 mm 8" zakrzywione </t>
  </si>
  <si>
    <t xml:space="preserve">NOŻYCZKI METZENBAUN 230 mm 9" zakkrzywione </t>
  </si>
  <si>
    <t xml:space="preserve">MANDRYN 220 mm </t>
  </si>
  <si>
    <t>TRZONEK DO OSTRZA NR 4 135 mm</t>
  </si>
  <si>
    <r>
      <t xml:space="preserve">TRZONEK DO OSTRZA NR 43 210 mm 8 </t>
    </r>
    <r>
      <rPr>
        <sz val="8"/>
        <rFont val="Arial"/>
        <family val="2"/>
      </rPr>
      <t xml:space="preserve">1/4 </t>
    </r>
    <r>
      <rPr>
        <sz val="10"/>
        <rFont val="Arial"/>
        <family val="2"/>
      </rPr>
      <t>"</t>
    </r>
  </si>
  <si>
    <t xml:space="preserve">PENSETA CHIRURGICZNA 160 mm szer. 2 mm </t>
  </si>
  <si>
    <t xml:space="preserve">PUNCH DO AORTY Z WYMIENNĄ KOŃCÓWKA 4 mm </t>
  </si>
  <si>
    <t>OBCINACZ DO DRUTU 175 mm 7"</t>
  </si>
  <si>
    <r>
      <t>KLEM AORTALNY 260 mm dł. Zacisku 100 mm zakrzywiony 70</t>
    </r>
    <r>
      <rPr>
        <sz val="10"/>
        <rFont val="Calibri"/>
        <family val="2"/>
      </rPr>
      <t>ᵒ</t>
    </r>
  </si>
  <si>
    <r>
      <t>KLEM DE BAKEY dł. 250 mm 10</t>
    </r>
    <r>
      <rPr>
        <sz val="10"/>
        <rFont val="Calibri"/>
        <family val="2"/>
      </rPr>
      <t>ᵒ</t>
    </r>
    <r>
      <rPr>
        <sz val="8.5"/>
        <rFont val="Arial"/>
        <family val="2"/>
      </rPr>
      <t xml:space="preserve"> zacisk 130 mm </t>
    </r>
  </si>
  <si>
    <t>39.</t>
  </si>
  <si>
    <t>40.</t>
  </si>
  <si>
    <t>41.</t>
  </si>
  <si>
    <t>42.</t>
  </si>
  <si>
    <t>43.</t>
  </si>
  <si>
    <r>
      <t xml:space="preserve">KLEM BOCZNY AORTALNY COOLEY 170 mm 6 </t>
    </r>
    <r>
      <rPr>
        <sz val="8"/>
        <rFont val="Arial"/>
        <family val="2"/>
      </rPr>
      <t>3/4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 xml:space="preserve">"  </t>
    </r>
    <r>
      <rPr>
        <sz val="10"/>
        <rFont val="Arial"/>
        <family val="2"/>
      </rPr>
      <t>szer. łuku 36 mm</t>
    </r>
  </si>
  <si>
    <t>KLEM ALLIS  200 mm 8"</t>
  </si>
  <si>
    <t>KLEM ALLIS  255 mm 10"</t>
  </si>
  <si>
    <t>KLEM LINIOWY 200 mm 8"</t>
  </si>
  <si>
    <r>
      <t xml:space="preserve">SSAK DE BAKEY okrągła oliwka 6-19 mm 270mm 10 </t>
    </r>
    <r>
      <rPr>
        <sz val="8"/>
        <rFont val="Arial"/>
        <family val="2"/>
      </rPr>
      <t>3/4</t>
    </r>
    <r>
      <rPr>
        <sz val="11"/>
        <rFont val="Arial"/>
        <family val="2"/>
      </rPr>
      <t xml:space="preserve"> "</t>
    </r>
  </si>
  <si>
    <t>44.</t>
  </si>
  <si>
    <t>45.</t>
  </si>
  <si>
    <r>
      <t xml:space="preserve">SSAK YANKAUER 285 mm 11 </t>
    </r>
    <r>
      <rPr>
        <sz val="8"/>
        <rFont val="Arial"/>
        <family val="2"/>
      </rPr>
      <t>1/4</t>
    </r>
    <r>
      <rPr>
        <sz val="12"/>
        <rFont val="Arial"/>
        <family val="2"/>
      </rPr>
      <t xml:space="preserve"> "</t>
    </r>
  </si>
  <si>
    <t>IMADŁO DE BAKEY 305 mm 12" 0,4</t>
  </si>
  <si>
    <r>
      <t>NOŻYCZKI  DITRICH - HEGEMANN 180 mm 7" 25</t>
    </r>
    <r>
      <rPr>
        <sz val="10"/>
        <rFont val="Calibri"/>
        <family val="2"/>
      </rPr>
      <t>ᵒ</t>
    </r>
  </si>
  <si>
    <r>
      <t>NOŻYCZKI   DITRICH - POTTS 180 mm 7" 125</t>
    </r>
    <r>
      <rPr>
        <sz val="10"/>
        <rFont val="Calibri"/>
        <family val="2"/>
      </rPr>
      <t>ᵒ</t>
    </r>
  </si>
  <si>
    <t>NOŻYCZKI  DE BAKEY 175 mm 7" ½</t>
  </si>
  <si>
    <t>IMADŁO MIKRO 180 mm 7" ½ proste  (okrągła rączka)</t>
  </si>
  <si>
    <t>IMADŁO MIKRO 210 mm 8¼" ½ proste  (okrągła rączka)</t>
  </si>
  <si>
    <t>IMADŁO CASTROVIEJO 215 mm 8½"  proste  (plaska rączka)</t>
  </si>
  <si>
    <t>PENSETA MIKRO z okrągłą rączką i oczkiem prosta 185 mm 7½ " kółko  1 mm</t>
  </si>
  <si>
    <t>PENSETA MIKRO OSTRA 210 mm 8¼" ostra końcówka prosta (okrągła rączka)</t>
  </si>
  <si>
    <t xml:space="preserve">PENSETA GERALD 175mm 7" zakrzywiona </t>
  </si>
  <si>
    <t>Piła posuwisto zwrotna - sternotom, zasilanie akumulatorowe, regulacja suwów przy pomocy przycisku na rękojeści, blokada przed przypadkowym ururchomieniem piły, brzeszczoty do piły posuwisto-zwrotnej - 6 szt., akumulatory, kosz umożliwiajacy mycie mechaniczne - 2 szt., kontener z pokrywa - 2 szt., ładowarka do akumulatorów.</t>
  </si>
  <si>
    <t>46.</t>
  </si>
  <si>
    <t xml:space="preserve">Część nr 2 - Pompa do krążenia pozaustrojowego </t>
  </si>
  <si>
    <t>WZÓR FORMULARZA CENOWEGO - DZPZ/ 333/28UEPN / 2019</t>
  </si>
  <si>
    <t>WZÓR FORMULARZA CENOWEGO - DZPZ/ 333/ 28UEPN / 2019</t>
  </si>
  <si>
    <t>Aparat do hemofiltracji i krążenia pozaustrojowego</t>
  </si>
  <si>
    <t>System do autotransfuzji/separator komórek krwi</t>
  </si>
  <si>
    <t>Część nr 3 - Pompy strzykawkowe oraz stacje dokujące</t>
  </si>
  <si>
    <t>Pompy strzykawkowe</t>
  </si>
  <si>
    <t>stacje dokujące</t>
  </si>
  <si>
    <t>Część nr 4 - Łóżka elektryczne oraz szafki przyłóżkowe</t>
  </si>
  <si>
    <t>Łóżka elektryczne</t>
  </si>
  <si>
    <t>Szafki przyłóżkowe</t>
  </si>
  <si>
    <t>Część nr 5 - Myjka</t>
  </si>
  <si>
    <t>Myjka - płuczka dezynfekcyjna</t>
  </si>
  <si>
    <t>Część nr 6 - ssak elektryczny</t>
  </si>
  <si>
    <t>Ssak elektryczny</t>
  </si>
  <si>
    <t>Część nr 7 - Wirówka</t>
  </si>
  <si>
    <t>Wirówka laboratoryjna</t>
  </si>
  <si>
    <t>Załącznik nr 2 do SIWZ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</si>
</sst>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1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8.5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15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9" borderId="1" applyNumberFormat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0" fillId="0" borderId="10" xfId="54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0" fillId="18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19" borderId="10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4" fontId="0" fillId="0" borderId="10" xfId="0" applyNumberFormat="1" applyBorder="1" applyAlignment="1">
      <alignment vertical="center" wrapText="1"/>
    </xf>
    <xf numFmtId="164" fontId="0" fillId="10" borderId="10" xfId="0" applyNumberFormat="1" applyFill="1" applyBorder="1" applyAlignment="1">
      <alignment horizontal="center" vertical="center" wrapText="1"/>
    </xf>
    <xf numFmtId="164" fontId="0" fillId="16" borderId="10" xfId="0" applyNumberFormat="1" applyFill="1" applyBorder="1" applyAlignment="1">
      <alignment horizontal="center" vertical="center" wrapText="1"/>
    </xf>
    <xf numFmtId="0" fontId="0" fillId="9" borderId="0" xfId="0" applyFill="1" applyAlignment="1">
      <alignment/>
    </xf>
    <xf numFmtId="0" fontId="0" fillId="9" borderId="0" xfId="0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33"/>
  <sheetViews>
    <sheetView tabSelected="1" zoomScale="87" zoomScaleNormal="87" zoomScalePageLayoutView="0" workbookViewId="0" topLeftCell="A103">
      <selection activeCell="I123" sqref="I123:L123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24.75" customHeight="1">
      <c r="B1" s="26" t="s">
        <v>120</v>
      </c>
      <c r="C1" s="26"/>
      <c r="D1" s="26"/>
      <c r="E1" s="26"/>
      <c r="F1" s="26"/>
      <c r="G1" s="26"/>
      <c r="H1" s="26"/>
      <c r="I1" s="27" t="s">
        <v>136</v>
      </c>
      <c r="J1" s="28"/>
      <c r="K1" s="28"/>
      <c r="L1" s="28"/>
    </row>
    <row r="2" spans="2:12" ht="24.75" customHeight="1">
      <c r="B2" s="29" t="s">
        <v>29</v>
      </c>
      <c r="C2" s="29"/>
      <c r="D2" s="29"/>
      <c r="E2" s="29"/>
      <c r="F2" s="29"/>
      <c r="G2" s="29"/>
      <c r="H2" s="29"/>
      <c r="I2" s="7"/>
      <c r="J2" s="7"/>
      <c r="K2" s="7"/>
      <c r="L2" s="7"/>
    </row>
    <row r="3" spans="2:12" ht="12.75">
      <c r="B3" s="6"/>
      <c r="C3" s="10"/>
      <c r="D3" s="5" t="s">
        <v>16</v>
      </c>
      <c r="E3" s="5" t="s">
        <v>23</v>
      </c>
      <c r="F3" s="5" t="s">
        <v>0</v>
      </c>
      <c r="G3" s="5" t="s">
        <v>1</v>
      </c>
      <c r="H3" s="5" t="s">
        <v>11</v>
      </c>
      <c r="I3" s="5" t="s">
        <v>22</v>
      </c>
      <c r="J3" s="5" t="s">
        <v>10</v>
      </c>
      <c r="K3" s="5" t="s">
        <v>18</v>
      </c>
      <c r="L3" s="5" t="s">
        <v>19</v>
      </c>
    </row>
    <row r="4" spans="2:15" ht="76.5" customHeight="1">
      <c r="B4" s="5" t="s">
        <v>12</v>
      </c>
      <c r="C4" s="5" t="s">
        <v>2</v>
      </c>
      <c r="D4" s="5" t="s">
        <v>24</v>
      </c>
      <c r="E4" s="5" t="s">
        <v>6</v>
      </c>
      <c r="F4" s="5" t="s">
        <v>5</v>
      </c>
      <c r="G4" s="5" t="s">
        <v>4</v>
      </c>
      <c r="H4" s="5" t="s">
        <v>8</v>
      </c>
      <c r="I4" s="5" t="s">
        <v>21</v>
      </c>
      <c r="J4" s="5" t="s">
        <v>3</v>
      </c>
      <c r="K4" s="11" t="s">
        <v>7</v>
      </c>
      <c r="L4" s="5" t="s">
        <v>9</v>
      </c>
      <c r="M4" s="1"/>
      <c r="N4" s="1"/>
      <c r="O4" s="1"/>
    </row>
    <row r="5" spans="2:15" ht="27.75" customHeight="1">
      <c r="B5" s="5" t="s">
        <v>20</v>
      </c>
      <c r="C5" s="9" t="s">
        <v>108</v>
      </c>
      <c r="D5" s="5"/>
      <c r="E5" s="8" t="s">
        <v>26</v>
      </c>
      <c r="F5" s="15">
        <v>4</v>
      </c>
      <c r="G5" s="5"/>
      <c r="H5" s="3">
        <f>ROUND(F5*G5,2)</f>
        <v>0</v>
      </c>
      <c r="I5" s="12"/>
      <c r="J5" s="3">
        <f>ROUND(H5*I5,2)</f>
        <v>0</v>
      </c>
      <c r="K5" s="3">
        <f>ROUND(L5/F5,2)</f>
        <v>0</v>
      </c>
      <c r="L5" s="3">
        <f>ROUND(SUM(H5,J5),2)</f>
        <v>0</v>
      </c>
      <c r="M5" s="1"/>
      <c r="N5" s="1"/>
      <c r="O5" s="1"/>
    </row>
    <row r="6" spans="2:15" ht="30" customHeight="1">
      <c r="B6" s="5" t="s">
        <v>27</v>
      </c>
      <c r="C6" s="9" t="s">
        <v>109</v>
      </c>
      <c r="D6" s="5"/>
      <c r="E6" s="16" t="s">
        <v>26</v>
      </c>
      <c r="F6" s="15">
        <v>2</v>
      </c>
      <c r="G6" s="5"/>
      <c r="H6" s="3">
        <f>ROUND(F6*G6,2)</f>
        <v>0</v>
      </c>
      <c r="I6" s="12"/>
      <c r="J6" s="3">
        <f>ROUND(H6*I6,2)</f>
        <v>0</v>
      </c>
      <c r="K6" s="3">
        <f>ROUND(L6/F6,2)</f>
        <v>0</v>
      </c>
      <c r="L6" s="3">
        <f>ROUND(SUM(H6,J6),2)</f>
        <v>0</v>
      </c>
      <c r="M6" s="1"/>
      <c r="N6" s="1"/>
      <c r="O6" s="1"/>
    </row>
    <row r="7" spans="2:15" ht="30" customHeight="1">
      <c r="B7" s="5" t="s">
        <v>28</v>
      </c>
      <c r="C7" s="9" t="s">
        <v>38</v>
      </c>
      <c r="D7" s="5"/>
      <c r="E7" s="16" t="s">
        <v>26</v>
      </c>
      <c r="F7" s="15">
        <v>2</v>
      </c>
      <c r="G7" s="5"/>
      <c r="H7" s="3">
        <f>ROUND(F7*G7,2)</f>
        <v>0</v>
      </c>
      <c r="I7" s="12"/>
      <c r="J7" s="3">
        <f>ROUND(H7*I7,2)</f>
        <v>0</v>
      </c>
      <c r="K7" s="3">
        <f>ROUND(L7/F7,2)</f>
        <v>0</v>
      </c>
      <c r="L7" s="3">
        <f>ROUND(SUM(H7,J7),2)</f>
        <v>0</v>
      </c>
      <c r="M7" s="1"/>
      <c r="N7" s="1"/>
      <c r="O7" s="1"/>
    </row>
    <row r="8" spans="2:15" ht="30" customHeight="1">
      <c r="B8" s="5" t="s">
        <v>30</v>
      </c>
      <c r="C8" s="9" t="s">
        <v>110</v>
      </c>
      <c r="D8" s="5"/>
      <c r="E8" s="16" t="s">
        <v>26</v>
      </c>
      <c r="F8" s="15">
        <v>4</v>
      </c>
      <c r="G8" s="5"/>
      <c r="H8" s="3">
        <f aca="true" t="shared" si="0" ref="H8:H26">ROUND(F8*G8,2)</f>
        <v>0</v>
      </c>
      <c r="I8" s="12"/>
      <c r="J8" s="3">
        <f aca="true" t="shared" si="1" ref="J8:J26">ROUND(H8*I8,2)</f>
        <v>0</v>
      </c>
      <c r="K8" s="3">
        <f aca="true" t="shared" si="2" ref="K8:K26">ROUND(L8/F8,2)</f>
        <v>0</v>
      </c>
      <c r="L8" s="3">
        <f aca="true" t="shared" si="3" ref="L8:L26">ROUND(SUM(H8,J8),2)</f>
        <v>0</v>
      </c>
      <c r="M8" s="1"/>
      <c r="N8" s="1"/>
      <c r="O8" s="1"/>
    </row>
    <row r="9" spans="2:15" ht="30" customHeight="1">
      <c r="B9" s="5" t="s">
        <v>31</v>
      </c>
      <c r="C9" s="9" t="s">
        <v>111</v>
      </c>
      <c r="D9" s="5"/>
      <c r="E9" s="16" t="s">
        <v>26</v>
      </c>
      <c r="F9" s="15">
        <v>4</v>
      </c>
      <c r="G9" s="5"/>
      <c r="H9" s="3">
        <f t="shared" si="0"/>
        <v>0</v>
      </c>
      <c r="I9" s="12"/>
      <c r="J9" s="3">
        <f t="shared" si="1"/>
        <v>0</v>
      </c>
      <c r="K9" s="3">
        <f t="shared" si="2"/>
        <v>0</v>
      </c>
      <c r="L9" s="3">
        <f t="shared" si="3"/>
        <v>0</v>
      </c>
      <c r="M9" s="1"/>
      <c r="N9" s="1"/>
      <c r="O9" s="1"/>
    </row>
    <row r="10" spans="2:15" ht="30" customHeight="1">
      <c r="B10" s="5" t="s">
        <v>32</v>
      </c>
      <c r="C10" s="9" t="s">
        <v>112</v>
      </c>
      <c r="D10" s="5"/>
      <c r="E10" s="16" t="s">
        <v>26</v>
      </c>
      <c r="F10" s="15">
        <v>4</v>
      </c>
      <c r="G10" s="5"/>
      <c r="H10" s="3">
        <f t="shared" si="0"/>
        <v>0</v>
      </c>
      <c r="I10" s="12"/>
      <c r="J10" s="3">
        <f t="shared" si="1"/>
        <v>0</v>
      </c>
      <c r="K10" s="3">
        <f t="shared" si="2"/>
        <v>0</v>
      </c>
      <c r="L10" s="3">
        <f t="shared" si="3"/>
        <v>0</v>
      </c>
      <c r="M10" s="1"/>
      <c r="N10" s="1"/>
      <c r="O10" s="1"/>
    </row>
    <row r="11" spans="2:15" ht="30" customHeight="1">
      <c r="B11" s="5" t="s">
        <v>33</v>
      </c>
      <c r="C11" s="9" t="s">
        <v>113</v>
      </c>
      <c r="D11" s="5"/>
      <c r="E11" s="16" t="s">
        <v>26</v>
      </c>
      <c r="F11" s="15">
        <v>4</v>
      </c>
      <c r="G11" s="5"/>
      <c r="H11" s="3">
        <f t="shared" si="0"/>
        <v>0</v>
      </c>
      <c r="I11" s="12"/>
      <c r="J11" s="3">
        <f t="shared" si="1"/>
        <v>0</v>
      </c>
      <c r="K11" s="3">
        <f t="shared" si="2"/>
        <v>0</v>
      </c>
      <c r="L11" s="3">
        <f t="shared" si="3"/>
        <v>0</v>
      </c>
      <c r="M11" s="1"/>
      <c r="N11" s="1"/>
      <c r="O11" s="1"/>
    </row>
    <row r="12" spans="2:15" ht="30" customHeight="1">
      <c r="B12" s="5" t="s">
        <v>34</v>
      </c>
      <c r="C12" s="9" t="s">
        <v>114</v>
      </c>
      <c r="D12" s="5"/>
      <c r="E12" s="16" t="s">
        <v>26</v>
      </c>
      <c r="F12" s="15">
        <v>10</v>
      </c>
      <c r="G12" s="5"/>
      <c r="H12" s="3">
        <f t="shared" si="0"/>
        <v>0</v>
      </c>
      <c r="I12" s="12"/>
      <c r="J12" s="3">
        <f t="shared" si="1"/>
        <v>0</v>
      </c>
      <c r="K12" s="3">
        <f t="shared" si="2"/>
        <v>0</v>
      </c>
      <c r="L12" s="3">
        <f t="shared" si="3"/>
        <v>0</v>
      </c>
      <c r="M12" s="1"/>
      <c r="N12" s="1"/>
      <c r="O12" s="1"/>
    </row>
    <row r="13" spans="2:15" ht="30" customHeight="1">
      <c r="B13" s="5" t="s">
        <v>35</v>
      </c>
      <c r="C13" s="9" t="s">
        <v>115</v>
      </c>
      <c r="D13" s="5"/>
      <c r="E13" s="16" t="s">
        <v>26</v>
      </c>
      <c r="F13" s="15">
        <v>4</v>
      </c>
      <c r="G13" s="5"/>
      <c r="H13" s="3">
        <f t="shared" si="0"/>
        <v>0</v>
      </c>
      <c r="I13" s="12"/>
      <c r="J13" s="3">
        <f t="shared" si="1"/>
        <v>0</v>
      </c>
      <c r="K13" s="3">
        <f t="shared" si="2"/>
        <v>0</v>
      </c>
      <c r="L13" s="3">
        <f t="shared" si="3"/>
        <v>0</v>
      </c>
      <c r="M13" s="1"/>
      <c r="N13" s="1"/>
      <c r="O13" s="1"/>
    </row>
    <row r="14" spans="2:15" ht="30" customHeight="1">
      <c r="B14" s="5" t="s">
        <v>36</v>
      </c>
      <c r="C14" s="9" t="s">
        <v>116</v>
      </c>
      <c r="D14" s="5"/>
      <c r="E14" s="16" t="s">
        <v>26</v>
      </c>
      <c r="F14" s="15">
        <v>6</v>
      </c>
      <c r="G14" s="5"/>
      <c r="H14" s="3">
        <f t="shared" si="0"/>
        <v>0</v>
      </c>
      <c r="I14" s="12"/>
      <c r="J14" s="3">
        <f t="shared" si="1"/>
        <v>0</v>
      </c>
      <c r="K14" s="3">
        <f t="shared" si="2"/>
        <v>0</v>
      </c>
      <c r="L14" s="3">
        <f t="shared" si="3"/>
        <v>0</v>
      </c>
      <c r="M14" s="1"/>
      <c r="N14" s="1"/>
      <c r="O14" s="1"/>
    </row>
    <row r="15" spans="2:15" ht="30" customHeight="1">
      <c r="B15" s="5" t="s">
        <v>37</v>
      </c>
      <c r="C15" s="9" t="s">
        <v>46</v>
      </c>
      <c r="D15" s="5"/>
      <c r="E15" s="16" t="s">
        <v>26</v>
      </c>
      <c r="F15" s="15">
        <v>2</v>
      </c>
      <c r="G15" s="5"/>
      <c r="H15" s="3">
        <f t="shared" si="0"/>
        <v>0</v>
      </c>
      <c r="I15" s="12"/>
      <c r="J15" s="3">
        <f t="shared" si="1"/>
        <v>0</v>
      </c>
      <c r="K15" s="3">
        <f t="shared" si="2"/>
        <v>0</v>
      </c>
      <c r="L15" s="3">
        <f t="shared" si="3"/>
        <v>0</v>
      </c>
      <c r="M15" s="1"/>
      <c r="N15" s="1"/>
      <c r="O15" s="1"/>
    </row>
    <row r="16" spans="2:15" ht="30" customHeight="1">
      <c r="B16" s="5" t="s">
        <v>39</v>
      </c>
      <c r="C16" s="9" t="s">
        <v>47</v>
      </c>
      <c r="D16" s="5"/>
      <c r="E16" s="16" t="s">
        <v>26</v>
      </c>
      <c r="F16" s="15">
        <v>2</v>
      </c>
      <c r="G16" s="5"/>
      <c r="H16" s="3">
        <f t="shared" si="0"/>
        <v>0</v>
      </c>
      <c r="I16" s="12"/>
      <c r="J16" s="3">
        <f t="shared" si="1"/>
        <v>0</v>
      </c>
      <c r="K16" s="3">
        <f t="shared" si="2"/>
        <v>0</v>
      </c>
      <c r="L16" s="3">
        <f t="shared" si="3"/>
        <v>0</v>
      </c>
      <c r="M16" s="1"/>
      <c r="N16" s="1"/>
      <c r="O16" s="1"/>
    </row>
    <row r="17" spans="2:15" ht="30" customHeight="1">
      <c r="B17" s="5" t="s">
        <v>40</v>
      </c>
      <c r="C17" s="9" t="s">
        <v>48</v>
      </c>
      <c r="D17" s="5"/>
      <c r="E17" s="16" t="s">
        <v>26</v>
      </c>
      <c r="F17" s="15">
        <v>3</v>
      </c>
      <c r="G17" s="5"/>
      <c r="H17" s="3">
        <f t="shared" si="0"/>
        <v>0</v>
      </c>
      <c r="I17" s="12"/>
      <c r="J17" s="3">
        <f t="shared" si="1"/>
        <v>0</v>
      </c>
      <c r="K17" s="3">
        <f t="shared" si="2"/>
        <v>0</v>
      </c>
      <c r="L17" s="3">
        <f t="shared" si="3"/>
        <v>0</v>
      </c>
      <c r="M17" s="1"/>
      <c r="N17" s="1"/>
      <c r="O17" s="1"/>
    </row>
    <row r="18" spans="2:15" ht="30" customHeight="1">
      <c r="B18" s="5" t="s">
        <v>41</v>
      </c>
      <c r="C18" s="9" t="s">
        <v>49</v>
      </c>
      <c r="D18" s="5"/>
      <c r="E18" s="16" t="s">
        <v>26</v>
      </c>
      <c r="F18" s="15">
        <v>3</v>
      </c>
      <c r="G18" s="5"/>
      <c r="H18" s="3">
        <f t="shared" si="0"/>
        <v>0</v>
      </c>
      <c r="I18" s="12"/>
      <c r="J18" s="3">
        <f t="shared" si="1"/>
        <v>0</v>
      </c>
      <c r="K18" s="3">
        <f t="shared" si="2"/>
        <v>0</v>
      </c>
      <c r="L18" s="3">
        <f t="shared" si="3"/>
        <v>0</v>
      </c>
      <c r="M18" s="1"/>
      <c r="N18" s="1"/>
      <c r="O18" s="1"/>
    </row>
    <row r="19" spans="2:15" ht="30" customHeight="1">
      <c r="B19" s="5" t="s">
        <v>42</v>
      </c>
      <c r="C19" s="9" t="s">
        <v>50</v>
      </c>
      <c r="D19" s="5"/>
      <c r="E19" s="16" t="s">
        <v>26</v>
      </c>
      <c r="F19" s="15">
        <v>2</v>
      </c>
      <c r="G19" s="5"/>
      <c r="H19" s="3">
        <f t="shared" si="0"/>
        <v>0</v>
      </c>
      <c r="I19" s="12"/>
      <c r="J19" s="3">
        <f t="shared" si="1"/>
        <v>0</v>
      </c>
      <c r="K19" s="3">
        <f t="shared" si="2"/>
        <v>0</v>
      </c>
      <c r="L19" s="3">
        <f t="shared" si="3"/>
        <v>0</v>
      </c>
      <c r="M19" s="1"/>
      <c r="N19" s="1"/>
      <c r="O19" s="1"/>
    </row>
    <row r="20" spans="2:15" ht="30" customHeight="1">
      <c r="B20" s="5" t="s">
        <v>43</v>
      </c>
      <c r="C20" s="9" t="s">
        <v>51</v>
      </c>
      <c r="D20" s="5"/>
      <c r="E20" s="16" t="s">
        <v>26</v>
      </c>
      <c r="F20" s="15">
        <v>8</v>
      </c>
      <c r="G20" s="5"/>
      <c r="H20" s="3">
        <f t="shared" si="0"/>
        <v>0</v>
      </c>
      <c r="I20" s="12"/>
      <c r="J20" s="3">
        <f t="shared" si="1"/>
        <v>0</v>
      </c>
      <c r="K20" s="3">
        <f t="shared" si="2"/>
        <v>0</v>
      </c>
      <c r="L20" s="3">
        <f t="shared" si="3"/>
        <v>0</v>
      </c>
      <c r="M20" s="1"/>
      <c r="N20" s="1"/>
      <c r="O20" s="1"/>
    </row>
    <row r="21" spans="2:15" ht="30" customHeight="1">
      <c r="B21" s="5" t="s">
        <v>44</v>
      </c>
      <c r="C21" s="9" t="s">
        <v>52</v>
      </c>
      <c r="D21" s="5"/>
      <c r="E21" s="16" t="s">
        <v>26</v>
      </c>
      <c r="F21" s="15">
        <v>4</v>
      </c>
      <c r="G21" s="5"/>
      <c r="H21" s="3">
        <f t="shared" si="0"/>
        <v>0</v>
      </c>
      <c r="I21" s="12"/>
      <c r="J21" s="3">
        <f t="shared" si="1"/>
        <v>0</v>
      </c>
      <c r="K21" s="3">
        <f t="shared" si="2"/>
        <v>0</v>
      </c>
      <c r="L21" s="3">
        <f t="shared" si="3"/>
        <v>0</v>
      </c>
      <c r="M21" s="1"/>
      <c r="N21" s="1"/>
      <c r="O21" s="1"/>
    </row>
    <row r="22" spans="2:15" ht="30" customHeight="1">
      <c r="B22" s="5" t="s">
        <v>45</v>
      </c>
      <c r="C22" s="9" t="s">
        <v>53</v>
      </c>
      <c r="D22" s="5"/>
      <c r="E22" s="16" t="s">
        <v>26</v>
      </c>
      <c r="F22" s="15">
        <v>4</v>
      </c>
      <c r="G22" s="5"/>
      <c r="H22" s="3">
        <f t="shared" si="0"/>
        <v>0</v>
      </c>
      <c r="I22" s="12"/>
      <c r="J22" s="3">
        <f t="shared" si="1"/>
        <v>0</v>
      </c>
      <c r="K22" s="3">
        <f t="shared" si="2"/>
        <v>0</v>
      </c>
      <c r="L22" s="3">
        <f t="shared" si="3"/>
        <v>0</v>
      </c>
      <c r="M22" s="1"/>
      <c r="N22" s="1"/>
      <c r="O22" s="1"/>
    </row>
    <row r="23" spans="2:15" ht="30" customHeight="1">
      <c r="B23" s="5" t="s">
        <v>54</v>
      </c>
      <c r="C23" s="9" t="s">
        <v>62</v>
      </c>
      <c r="D23" s="5"/>
      <c r="E23" s="16" t="s">
        <v>26</v>
      </c>
      <c r="F23" s="15">
        <v>4</v>
      </c>
      <c r="G23" s="5"/>
      <c r="H23" s="3">
        <f t="shared" si="0"/>
        <v>0</v>
      </c>
      <c r="I23" s="12"/>
      <c r="J23" s="3">
        <f t="shared" si="1"/>
        <v>0</v>
      </c>
      <c r="K23" s="3">
        <f t="shared" si="2"/>
        <v>0</v>
      </c>
      <c r="L23" s="3">
        <f t="shared" si="3"/>
        <v>0</v>
      </c>
      <c r="M23" s="1"/>
      <c r="N23" s="1"/>
      <c r="O23" s="1"/>
    </row>
    <row r="24" spans="2:15" ht="30" customHeight="1">
      <c r="B24" s="5" t="s">
        <v>55</v>
      </c>
      <c r="C24" s="9" t="s">
        <v>63</v>
      </c>
      <c r="D24" s="5"/>
      <c r="E24" s="16" t="s">
        <v>26</v>
      </c>
      <c r="F24" s="15">
        <v>4</v>
      </c>
      <c r="G24" s="5"/>
      <c r="H24" s="3">
        <f t="shared" si="0"/>
        <v>0</v>
      </c>
      <c r="I24" s="12"/>
      <c r="J24" s="3">
        <f t="shared" si="1"/>
        <v>0</v>
      </c>
      <c r="K24" s="3">
        <f t="shared" si="2"/>
        <v>0</v>
      </c>
      <c r="L24" s="3">
        <f t="shared" si="3"/>
        <v>0</v>
      </c>
      <c r="M24" s="1"/>
      <c r="N24" s="1"/>
      <c r="O24" s="1"/>
    </row>
    <row r="25" spans="2:15" ht="30" customHeight="1">
      <c r="B25" s="5" t="s">
        <v>56</v>
      </c>
      <c r="C25" s="9" t="s">
        <v>64</v>
      </c>
      <c r="D25" s="5"/>
      <c r="E25" s="16" t="s">
        <v>26</v>
      </c>
      <c r="F25" s="15">
        <v>4</v>
      </c>
      <c r="G25" s="5"/>
      <c r="H25" s="3">
        <f t="shared" si="0"/>
        <v>0</v>
      </c>
      <c r="I25" s="12"/>
      <c r="J25" s="3">
        <f t="shared" si="1"/>
        <v>0</v>
      </c>
      <c r="K25" s="3">
        <f t="shared" si="2"/>
        <v>0</v>
      </c>
      <c r="L25" s="3">
        <f t="shared" si="3"/>
        <v>0</v>
      </c>
      <c r="M25" s="1"/>
      <c r="N25" s="1"/>
      <c r="O25" s="1"/>
    </row>
    <row r="26" spans="2:15" ht="30" customHeight="1">
      <c r="B26" s="5" t="s">
        <v>57</v>
      </c>
      <c r="C26" s="9" t="s">
        <v>65</v>
      </c>
      <c r="D26" s="5"/>
      <c r="E26" s="16" t="s">
        <v>26</v>
      </c>
      <c r="F26" s="15">
        <v>4</v>
      </c>
      <c r="G26" s="5"/>
      <c r="H26" s="3">
        <f t="shared" si="0"/>
        <v>0</v>
      </c>
      <c r="I26" s="12"/>
      <c r="J26" s="3">
        <f t="shared" si="1"/>
        <v>0</v>
      </c>
      <c r="K26" s="3">
        <f t="shared" si="2"/>
        <v>0</v>
      </c>
      <c r="L26" s="3">
        <f t="shared" si="3"/>
        <v>0</v>
      </c>
      <c r="M26" s="1"/>
      <c r="N26" s="1"/>
      <c r="O26" s="1"/>
    </row>
    <row r="27" spans="2:15" ht="30" customHeight="1">
      <c r="B27" s="5" t="s">
        <v>58</v>
      </c>
      <c r="C27" s="9" t="s">
        <v>66</v>
      </c>
      <c r="D27" s="5"/>
      <c r="E27" s="16" t="s">
        <v>26</v>
      </c>
      <c r="F27" s="15">
        <v>4</v>
      </c>
      <c r="G27" s="5"/>
      <c r="H27" s="3">
        <f>ROUND(F27*G27,2)</f>
        <v>0</v>
      </c>
      <c r="I27" s="12"/>
      <c r="J27" s="3">
        <f>ROUND(H27*I27,2)</f>
        <v>0</v>
      </c>
      <c r="K27" s="3">
        <f>ROUND(L27/F27,2)</f>
        <v>0</v>
      </c>
      <c r="L27" s="3">
        <f>ROUND(SUM(H27,J27),2)</f>
        <v>0</v>
      </c>
      <c r="M27" s="1"/>
      <c r="N27" s="1"/>
      <c r="O27" s="1"/>
    </row>
    <row r="28" spans="2:15" ht="30" customHeight="1">
      <c r="B28" s="5" t="s">
        <v>59</v>
      </c>
      <c r="C28" s="9" t="s">
        <v>67</v>
      </c>
      <c r="D28" s="5"/>
      <c r="E28" s="16" t="s">
        <v>26</v>
      </c>
      <c r="F28" s="15">
        <v>4</v>
      </c>
      <c r="G28" s="5"/>
      <c r="H28" s="3">
        <f>ROUND(F28*G28,2)</f>
        <v>0</v>
      </c>
      <c r="I28" s="12"/>
      <c r="J28" s="3">
        <f>ROUND(H28*I28,2)</f>
        <v>0</v>
      </c>
      <c r="K28" s="3">
        <f>ROUND(L28/F28,2)</f>
        <v>0</v>
      </c>
      <c r="L28" s="3">
        <f>ROUND(SUM(H28,J28),2)</f>
        <v>0</v>
      </c>
      <c r="M28" s="1"/>
      <c r="N28" s="1"/>
      <c r="O28" s="1"/>
    </row>
    <row r="29" spans="2:15" ht="30" customHeight="1">
      <c r="B29" s="5" t="s">
        <v>60</v>
      </c>
      <c r="C29" s="9" t="s">
        <v>68</v>
      </c>
      <c r="D29" s="5"/>
      <c r="E29" s="16" t="s">
        <v>26</v>
      </c>
      <c r="F29" s="15">
        <v>8</v>
      </c>
      <c r="G29" s="5"/>
      <c r="H29" s="3">
        <f>ROUND(F29*G29,2)</f>
        <v>0</v>
      </c>
      <c r="I29" s="12"/>
      <c r="J29" s="3">
        <f>ROUND(H29*I29,2)</f>
        <v>0</v>
      </c>
      <c r="K29" s="3">
        <f>ROUND(L29/F29,2)</f>
        <v>0</v>
      </c>
      <c r="L29" s="3">
        <f>ROUND(SUM(H29,J29),2)</f>
        <v>0</v>
      </c>
      <c r="M29" s="1"/>
      <c r="N29" s="1"/>
      <c r="O29" s="1"/>
    </row>
    <row r="30" spans="2:15" ht="30" customHeight="1">
      <c r="B30" s="5" t="s">
        <v>61</v>
      </c>
      <c r="C30" s="9" t="s">
        <v>69</v>
      </c>
      <c r="D30" s="5"/>
      <c r="E30" s="16" t="s">
        <v>26</v>
      </c>
      <c r="F30" s="15">
        <v>4</v>
      </c>
      <c r="G30" s="5"/>
      <c r="H30" s="3">
        <f>ROUND(F30*G30,2)</f>
        <v>0</v>
      </c>
      <c r="I30" s="12"/>
      <c r="J30" s="3">
        <f>ROUND(H30*I30,2)</f>
        <v>0</v>
      </c>
      <c r="K30" s="3">
        <f>ROUND(L30/F30,2)</f>
        <v>0</v>
      </c>
      <c r="L30" s="3">
        <f>ROUND(SUM(H30,J30),2)</f>
        <v>0</v>
      </c>
      <c r="M30" s="1"/>
      <c r="N30" s="1"/>
      <c r="O30" s="1"/>
    </row>
    <row r="31" spans="2:15" ht="30" customHeight="1">
      <c r="B31" s="5" t="s">
        <v>70</v>
      </c>
      <c r="C31" s="9" t="s">
        <v>82</v>
      </c>
      <c r="D31" s="5"/>
      <c r="E31" s="16" t="s">
        <v>26</v>
      </c>
      <c r="F31" s="15">
        <v>4</v>
      </c>
      <c r="G31" s="5"/>
      <c r="H31" s="3">
        <f aca="true" t="shared" si="4" ref="H31:H49">ROUND(F31*G31,2)</f>
        <v>0</v>
      </c>
      <c r="I31" s="12"/>
      <c r="J31" s="3">
        <f aca="true" t="shared" si="5" ref="J31:J49">ROUND(H31*I31,2)</f>
        <v>0</v>
      </c>
      <c r="K31" s="3">
        <f aca="true" t="shared" si="6" ref="K31:K49">ROUND(L31/F31,2)</f>
        <v>0</v>
      </c>
      <c r="L31" s="3">
        <f aca="true" t="shared" si="7" ref="L31:L49">ROUND(SUM(H31,J31),2)</f>
        <v>0</v>
      </c>
      <c r="M31" s="1"/>
      <c r="N31" s="1"/>
      <c r="O31" s="1"/>
    </row>
    <row r="32" spans="2:15" ht="30" customHeight="1">
      <c r="B32" s="5" t="s">
        <v>71</v>
      </c>
      <c r="C32" s="9" t="s">
        <v>83</v>
      </c>
      <c r="D32" s="5"/>
      <c r="E32" s="16" t="s">
        <v>26</v>
      </c>
      <c r="F32" s="15">
        <v>4</v>
      </c>
      <c r="G32" s="5"/>
      <c r="H32" s="3">
        <f t="shared" si="4"/>
        <v>0</v>
      </c>
      <c r="I32" s="12"/>
      <c r="J32" s="3">
        <f t="shared" si="5"/>
        <v>0</v>
      </c>
      <c r="K32" s="3">
        <f t="shared" si="6"/>
        <v>0</v>
      </c>
      <c r="L32" s="3">
        <f t="shared" si="7"/>
        <v>0</v>
      </c>
      <c r="M32" s="1"/>
      <c r="N32" s="1"/>
      <c r="O32" s="1"/>
    </row>
    <row r="33" spans="2:15" ht="30" customHeight="1">
      <c r="B33" s="5" t="s">
        <v>72</v>
      </c>
      <c r="C33" s="9" t="s">
        <v>84</v>
      </c>
      <c r="D33" s="5"/>
      <c r="E33" s="16" t="s">
        <v>26</v>
      </c>
      <c r="F33" s="15">
        <v>4</v>
      </c>
      <c r="G33" s="5"/>
      <c r="H33" s="3">
        <f t="shared" si="4"/>
        <v>0</v>
      </c>
      <c r="I33" s="12"/>
      <c r="J33" s="3">
        <f t="shared" si="5"/>
        <v>0</v>
      </c>
      <c r="K33" s="3">
        <f t="shared" si="6"/>
        <v>0</v>
      </c>
      <c r="L33" s="3">
        <f t="shared" si="7"/>
        <v>0</v>
      </c>
      <c r="M33" s="1"/>
      <c r="N33" s="1"/>
      <c r="O33" s="1"/>
    </row>
    <row r="34" spans="2:15" ht="30" customHeight="1">
      <c r="B34" s="5" t="s">
        <v>73</v>
      </c>
      <c r="C34" s="9" t="s">
        <v>85</v>
      </c>
      <c r="D34" s="5"/>
      <c r="E34" s="16" t="s">
        <v>26</v>
      </c>
      <c r="F34" s="15">
        <v>4</v>
      </c>
      <c r="G34" s="5"/>
      <c r="H34" s="3">
        <f t="shared" si="4"/>
        <v>0</v>
      </c>
      <c r="I34" s="12"/>
      <c r="J34" s="3">
        <f t="shared" si="5"/>
        <v>0</v>
      </c>
      <c r="K34" s="3">
        <f t="shared" si="6"/>
        <v>0</v>
      </c>
      <c r="L34" s="3">
        <f t="shared" si="7"/>
        <v>0</v>
      </c>
      <c r="M34" s="1"/>
      <c r="N34" s="1"/>
      <c r="O34" s="1"/>
    </row>
    <row r="35" spans="2:15" ht="30" customHeight="1">
      <c r="B35" s="5" t="s">
        <v>74</v>
      </c>
      <c r="C35" s="9" t="s">
        <v>86</v>
      </c>
      <c r="D35" s="5"/>
      <c r="E35" s="16" t="s">
        <v>26</v>
      </c>
      <c r="F35" s="15">
        <v>4</v>
      </c>
      <c r="G35" s="5"/>
      <c r="H35" s="3">
        <f t="shared" si="4"/>
        <v>0</v>
      </c>
      <c r="I35" s="12"/>
      <c r="J35" s="3">
        <f t="shared" si="5"/>
        <v>0</v>
      </c>
      <c r="K35" s="3">
        <f t="shared" si="6"/>
        <v>0</v>
      </c>
      <c r="L35" s="3">
        <f t="shared" si="7"/>
        <v>0</v>
      </c>
      <c r="M35" s="1"/>
      <c r="N35" s="1"/>
      <c r="O35" s="1"/>
    </row>
    <row r="36" spans="2:15" ht="30" customHeight="1">
      <c r="B36" s="5" t="s">
        <v>75</v>
      </c>
      <c r="C36" s="9" t="s">
        <v>87</v>
      </c>
      <c r="D36" s="5"/>
      <c r="E36" s="16" t="s">
        <v>26</v>
      </c>
      <c r="F36" s="15">
        <v>2</v>
      </c>
      <c r="G36" s="5"/>
      <c r="H36" s="3">
        <f t="shared" si="4"/>
        <v>0</v>
      </c>
      <c r="I36" s="12"/>
      <c r="J36" s="3">
        <f t="shared" si="5"/>
        <v>0</v>
      </c>
      <c r="K36" s="3">
        <f t="shared" si="6"/>
        <v>0</v>
      </c>
      <c r="L36" s="3">
        <f t="shared" si="7"/>
        <v>0</v>
      </c>
      <c r="M36" s="1"/>
      <c r="N36" s="1"/>
      <c r="O36" s="1"/>
    </row>
    <row r="37" spans="2:15" ht="30" customHeight="1">
      <c r="B37" s="5" t="s">
        <v>76</v>
      </c>
      <c r="C37" s="9" t="s">
        <v>88</v>
      </c>
      <c r="D37" s="5"/>
      <c r="E37" s="16" t="s">
        <v>26</v>
      </c>
      <c r="F37" s="15">
        <v>2</v>
      </c>
      <c r="G37" s="5"/>
      <c r="H37" s="3">
        <f t="shared" si="4"/>
        <v>0</v>
      </c>
      <c r="I37" s="12"/>
      <c r="J37" s="3">
        <f t="shared" si="5"/>
        <v>0</v>
      </c>
      <c r="K37" s="3">
        <f t="shared" si="6"/>
        <v>0</v>
      </c>
      <c r="L37" s="3">
        <f t="shared" si="7"/>
        <v>0</v>
      </c>
      <c r="M37" s="1"/>
      <c r="N37" s="1"/>
      <c r="O37" s="1"/>
    </row>
    <row r="38" spans="2:15" ht="30" customHeight="1">
      <c r="B38" s="5" t="s">
        <v>77</v>
      </c>
      <c r="C38" s="9" t="s">
        <v>89</v>
      </c>
      <c r="D38" s="5"/>
      <c r="E38" s="16" t="s">
        <v>26</v>
      </c>
      <c r="F38" s="15">
        <v>4</v>
      </c>
      <c r="G38" s="5"/>
      <c r="H38" s="3">
        <f t="shared" si="4"/>
        <v>0</v>
      </c>
      <c r="I38" s="12"/>
      <c r="J38" s="3">
        <f t="shared" si="5"/>
        <v>0</v>
      </c>
      <c r="K38" s="3">
        <f t="shared" si="6"/>
        <v>0</v>
      </c>
      <c r="L38" s="3">
        <f t="shared" si="7"/>
        <v>0</v>
      </c>
      <c r="M38" s="1"/>
      <c r="N38" s="1"/>
      <c r="O38" s="1"/>
    </row>
    <row r="39" spans="2:15" ht="30" customHeight="1">
      <c r="B39" s="5" t="s">
        <v>78</v>
      </c>
      <c r="C39" s="9" t="s">
        <v>90</v>
      </c>
      <c r="D39" s="5"/>
      <c r="E39" s="16" t="s">
        <v>26</v>
      </c>
      <c r="F39" s="15">
        <v>2</v>
      </c>
      <c r="G39" s="5"/>
      <c r="H39" s="3">
        <f t="shared" si="4"/>
        <v>0</v>
      </c>
      <c r="I39" s="12"/>
      <c r="J39" s="3">
        <f t="shared" si="5"/>
        <v>0</v>
      </c>
      <c r="K39" s="3">
        <f t="shared" si="6"/>
        <v>0</v>
      </c>
      <c r="L39" s="3">
        <f t="shared" si="7"/>
        <v>0</v>
      </c>
      <c r="M39" s="1"/>
      <c r="N39" s="1"/>
      <c r="O39" s="1"/>
    </row>
    <row r="40" spans="2:15" ht="30" customHeight="1">
      <c r="B40" s="5" t="s">
        <v>79</v>
      </c>
      <c r="C40" s="9" t="s">
        <v>91</v>
      </c>
      <c r="D40" s="5"/>
      <c r="E40" s="16" t="s">
        <v>26</v>
      </c>
      <c r="F40" s="15">
        <v>1</v>
      </c>
      <c r="G40" s="5"/>
      <c r="H40" s="3">
        <f t="shared" si="4"/>
        <v>0</v>
      </c>
      <c r="I40" s="12"/>
      <c r="J40" s="3">
        <f t="shared" si="5"/>
        <v>0</v>
      </c>
      <c r="K40" s="3">
        <f t="shared" si="6"/>
        <v>0</v>
      </c>
      <c r="L40" s="3">
        <f t="shared" si="7"/>
        <v>0</v>
      </c>
      <c r="M40" s="1"/>
      <c r="N40" s="1"/>
      <c r="O40" s="1"/>
    </row>
    <row r="41" spans="2:15" ht="30" customHeight="1">
      <c r="B41" s="5" t="s">
        <v>80</v>
      </c>
      <c r="C41" s="9" t="s">
        <v>92</v>
      </c>
      <c r="D41" s="5"/>
      <c r="E41" s="16" t="s">
        <v>26</v>
      </c>
      <c r="F41" s="15">
        <v>2</v>
      </c>
      <c r="G41" s="5"/>
      <c r="H41" s="3">
        <f t="shared" si="4"/>
        <v>0</v>
      </c>
      <c r="I41" s="12"/>
      <c r="J41" s="3">
        <f t="shared" si="5"/>
        <v>0</v>
      </c>
      <c r="K41" s="3">
        <f t="shared" si="6"/>
        <v>0</v>
      </c>
      <c r="L41" s="3">
        <f t="shared" si="7"/>
        <v>0</v>
      </c>
      <c r="M41" s="1"/>
      <c r="N41" s="1"/>
      <c r="O41" s="1"/>
    </row>
    <row r="42" spans="2:15" ht="30" customHeight="1">
      <c r="B42" s="5" t="s">
        <v>81</v>
      </c>
      <c r="C42" s="9" t="s">
        <v>93</v>
      </c>
      <c r="D42" s="5"/>
      <c r="E42" s="16" t="s">
        <v>26</v>
      </c>
      <c r="F42" s="15">
        <v>2</v>
      </c>
      <c r="G42" s="5"/>
      <c r="H42" s="3">
        <f t="shared" si="4"/>
        <v>0</v>
      </c>
      <c r="I42" s="12"/>
      <c r="J42" s="3">
        <f t="shared" si="5"/>
        <v>0</v>
      </c>
      <c r="K42" s="3">
        <f t="shared" si="6"/>
        <v>0</v>
      </c>
      <c r="L42" s="3">
        <f t="shared" si="7"/>
        <v>0</v>
      </c>
      <c r="M42" s="1"/>
      <c r="N42" s="1"/>
      <c r="O42" s="1"/>
    </row>
    <row r="43" spans="2:15" ht="30" customHeight="1">
      <c r="B43" s="5" t="s">
        <v>94</v>
      </c>
      <c r="C43" s="9" t="s">
        <v>99</v>
      </c>
      <c r="D43" s="5"/>
      <c r="E43" s="16" t="s">
        <v>26</v>
      </c>
      <c r="F43" s="15">
        <v>2</v>
      </c>
      <c r="G43" s="5"/>
      <c r="H43" s="3">
        <f t="shared" si="4"/>
        <v>0</v>
      </c>
      <c r="I43" s="12"/>
      <c r="J43" s="3">
        <f t="shared" si="5"/>
        <v>0</v>
      </c>
      <c r="K43" s="3">
        <f t="shared" si="6"/>
        <v>0</v>
      </c>
      <c r="L43" s="3">
        <f t="shared" si="7"/>
        <v>0</v>
      </c>
      <c r="M43" s="1"/>
      <c r="N43" s="1"/>
      <c r="O43" s="1"/>
    </row>
    <row r="44" spans="2:15" ht="30" customHeight="1">
      <c r="B44" s="5" t="s">
        <v>95</v>
      </c>
      <c r="C44" s="9" t="s">
        <v>100</v>
      </c>
      <c r="D44" s="5"/>
      <c r="E44" s="16" t="s">
        <v>26</v>
      </c>
      <c r="F44" s="15">
        <v>2</v>
      </c>
      <c r="G44" s="5"/>
      <c r="H44" s="3">
        <f t="shared" si="4"/>
        <v>0</v>
      </c>
      <c r="I44" s="12"/>
      <c r="J44" s="3">
        <f t="shared" si="5"/>
        <v>0</v>
      </c>
      <c r="K44" s="3">
        <f t="shared" si="6"/>
        <v>0</v>
      </c>
      <c r="L44" s="3">
        <f t="shared" si="7"/>
        <v>0</v>
      </c>
      <c r="M44" s="1"/>
      <c r="N44" s="1"/>
      <c r="O44" s="1"/>
    </row>
    <row r="45" spans="2:15" ht="30" customHeight="1">
      <c r="B45" s="5" t="s">
        <v>96</v>
      </c>
      <c r="C45" s="9" t="s">
        <v>101</v>
      </c>
      <c r="D45" s="5"/>
      <c r="E45" s="16" t="s">
        <v>26</v>
      </c>
      <c r="F45" s="15">
        <v>2</v>
      </c>
      <c r="G45" s="5"/>
      <c r="H45" s="3">
        <f t="shared" si="4"/>
        <v>0</v>
      </c>
      <c r="I45" s="12"/>
      <c r="J45" s="3">
        <f t="shared" si="5"/>
        <v>0</v>
      </c>
      <c r="K45" s="3">
        <f t="shared" si="6"/>
        <v>0</v>
      </c>
      <c r="L45" s="3">
        <f t="shared" si="7"/>
        <v>0</v>
      </c>
      <c r="M45" s="1"/>
      <c r="N45" s="1"/>
      <c r="O45" s="1"/>
    </row>
    <row r="46" spans="2:15" ht="30" customHeight="1">
      <c r="B46" s="5" t="s">
        <v>97</v>
      </c>
      <c r="C46" s="9" t="s">
        <v>102</v>
      </c>
      <c r="D46" s="5"/>
      <c r="E46" s="16" t="s">
        <v>26</v>
      </c>
      <c r="F46" s="15">
        <v>8</v>
      </c>
      <c r="G46" s="5"/>
      <c r="H46" s="3">
        <f t="shared" si="4"/>
        <v>0</v>
      </c>
      <c r="I46" s="12"/>
      <c r="J46" s="3">
        <f t="shared" si="5"/>
        <v>0</v>
      </c>
      <c r="K46" s="3">
        <f t="shared" si="6"/>
        <v>0</v>
      </c>
      <c r="L46" s="3">
        <f t="shared" si="7"/>
        <v>0</v>
      </c>
      <c r="M46" s="1"/>
      <c r="N46" s="1"/>
      <c r="O46" s="1"/>
    </row>
    <row r="47" spans="2:15" ht="30" customHeight="1">
      <c r="B47" s="5" t="s">
        <v>98</v>
      </c>
      <c r="C47" s="9" t="s">
        <v>103</v>
      </c>
      <c r="D47" s="5"/>
      <c r="E47" s="16" t="s">
        <v>26</v>
      </c>
      <c r="F47" s="15">
        <v>2</v>
      </c>
      <c r="G47" s="5"/>
      <c r="H47" s="3">
        <f t="shared" si="4"/>
        <v>0</v>
      </c>
      <c r="I47" s="12"/>
      <c r="J47" s="3">
        <f t="shared" si="5"/>
        <v>0</v>
      </c>
      <c r="K47" s="3">
        <f t="shared" si="6"/>
        <v>0</v>
      </c>
      <c r="L47" s="3">
        <f t="shared" si="7"/>
        <v>0</v>
      </c>
      <c r="M47" s="1"/>
      <c r="N47" s="1"/>
      <c r="O47" s="1"/>
    </row>
    <row r="48" spans="2:15" ht="30" customHeight="1">
      <c r="B48" s="5" t="s">
        <v>104</v>
      </c>
      <c r="C48" s="9" t="s">
        <v>106</v>
      </c>
      <c r="D48" s="5"/>
      <c r="E48" s="16" t="s">
        <v>26</v>
      </c>
      <c r="F48" s="15">
        <v>2</v>
      </c>
      <c r="G48" s="5"/>
      <c r="H48" s="3">
        <f t="shared" si="4"/>
        <v>0</v>
      </c>
      <c r="I48" s="12"/>
      <c r="J48" s="3">
        <f t="shared" si="5"/>
        <v>0</v>
      </c>
      <c r="K48" s="3">
        <f t="shared" si="6"/>
        <v>0</v>
      </c>
      <c r="L48" s="3">
        <f t="shared" si="7"/>
        <v>0</v>
      </c>
      <c r="M48" s="1"/>
      <c r="N48" s="1"/>
      <c r="O48" s="1"/>
    </row>
    <row r="49" spans="2:15" ht="30" customHeight="1">
      <c r="B49" s="5" t="s">
        <v>105</v>
      </c>
      <c r="C49" s="9" t="s">
        <v>107</v>
      </c>
      <c r="D49" s="5"/>
      <c r="E49" s="16" t="s">
        <v>26</v>
      </c>
      <c r="F49" s="15">
        <v>2</v>
      </c>
      <c r="G49" s="5"/>
      <c r="H49" s="3">
        <f t="shared" si="4"/>
        <v>0</v>
      </c>
      <c r="I49" s="12"/>
      <c r="J49" s="3">
        <f t="shared" si="5"/>
        <v>0</v>
      </c>
      <c r="K49" s="3">
        <f t="shared" si="6"/>
        <v>0</v>
      </c>
      <c r="L49" s="3">
        <f t="shared" si="7"/>
        <v>0</v>
      </c>
      <c r="M49" s="1"/>
      <c r="N49" s="1"/>
      <c r="O49" s="1"/>
    </row>
    <row r="50" spans="2:15" ht="110.25" customHeight="1">
      <c r="B50" s="5" t="s">
        <v>118</v>
      </c>
      <c r="C50" s="4" t="s">
        <v>117</v>
      </c>
      <c r="D50" s="5"/>
      <c r="E50" s="8" t="s">
        <v>26</v>
      </c>
      <c r="F50" s="15">
        <v>2</v>
      </c>
      <c r="G50" s="5"/>
      <c r="H50" s="3">
        <f>ROUND(F50*G50,2)</f>
        <v>0</v>
      </c>
      <c r="I50" s="12"/>
      <c r="J50" s="3">
        <f>ROUND(H50*I50,2)</f>
        <v>0</v>
      </c>
      <c r="K50" s="3">
        <f>ROUND(L50/F50,2)</f>
        <v>0</v>
      </c>
      <c r="L50" s="3">
        <f>ROUND(SUM(H50,J50),2)</f>
        <v>0</v>
      </c>
      <c r="M50" s="1"/>
      <c r="N50" s="1"/>
      <c r="O50" s="1"/>
    </row>
    <row r="51" spans="2:17" ht="19.5" customHeight="1">
      <c r="B51" s="31"/>
      <c r="C51" s="31"/>
      <c r="D51" s="31"/>
      <c r="E51" s="31"/>
      <c r="F51" s="31"/>
      <c r="G51" s="17" t="s">
        <v>13</v>
      </c>
      <c r="H51" s="17">
        <f>SUM(H5:H49)</f>
        <v>0</v>
      </c>
      <c r="I51" s="18"/>
      <c r="J51" s="3"/>
      <c r="K51" s="3"/>
      <c r="L51" s="3"/>
      <c r="M51" s="1"/>
      <c r="N51" s="1"/>
      <c r="O51" s="1"/>
      <c r="Q51" s="2"/>
    </row>
    <row r="52" spans="2:17" ht="19.5" customHeight="1">
      <c r="B52" s="31"/>
      <c r="C52" s="31"/>
      <c r="D52" s="31"/>
      <c r="E52" s="31"/>
      <c r="F52" s="31"/>
      <c r="G52" s="19"/>
      <c r="H52" s="6"/>
      <c r="I52" s="20" t="s">
        <v>14</v>
      </c>
      <c r="J52" s="20">
        <f>SUM(J5:J51)</f>
        <v>0</v>
      </c>
      <c r="K52" s="3"/>
      <c r="L52" s="3"/>
      <c r="M52" s="1"/>
      <c r="N52" s="1"/>
      <c r="O52" s="1"/>
      <c r="Q52" s="2"/>
    </row>
    <row r="53" spans="2:15" ht="19.5" customHeight="1">
      <c r="B53" s="31"/>
      <c r="C53" s="31"/>
      <c r="D53" s="31"/>
      <c r="E53" s="31"/>
      <c r="F53" s="31"/>
      <c r="G53" s="19"/>
      <c r="H53" s="3"/>
      <c r="I53" s="3"/>
      <c r="J53" s="3"/>
      <c r="K53" s="21" t="s">
        <v>15</v>
      </c>
      <c r="L53" s="21">
        <f>SUM(L5:L52)</f>
        <v>0</v>
      </c>
      <c r="M53" s="1"/>
      <c r="N53" s="1"/>
      <c r="O53" s="1"/>
    </row>
    <row r="54" spans="2:15" ht="21.75" customHeight="1">
      <c r="B54" s="24" t="s">
        <v>25</v>
      </c>
      <c r="C54" s="24"/>
      <c r="D54" s="24"/>
      <c r="E54" s="24"/>
      <c r="F54" s="24"/>
      <c r="G54" s="24"/>
      <c r="H54" s="25" t="s">
        <v>17</v>
      </c>
      <c r="I54" s="25"/>
      <c r="J54" s="25"/>
      <c r="K54" s="25"/>
      <c r="L54" s="25"/>
      <c r="M54" s="1"/>
      <c r="N54" s="1"/>
      <c r="O54" s="1"/>
    </row>
    <row r="55" spans="2:15" ht="26.25" customHeight="1">
      <c r="B55" s="24"/>
      <c r="C55" s="24"/>
      <c r="D55" s="24"/>
      <c r="E55" s="24"/>
      <c r="F55" s="24"/>
      <c r="G55" s="24"/>
      <c r="H55" s="25"/>
      <c r="I55" s="25"/>
      <c r="J55" s="25"/>
      <c r="K55" s="25"/>
      <c r="L55" s="25"/>
      <c r="M55" s="1"/>
      <c r="N55" s="1"/>
      <c r="O55" s="1"/>
    </row>
    <row r="56" spans="2:15" ht="12.7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1"/>
      <c r="N56" s="1"/>
      <c r="O56" s="1"/>
    </row>
    <row r="57" spans="2:12" ht="12.75">
      <c r="B57" s="26" t="s">
        <v>121</v>
      </c>
      <c r="C57" s="26"/>
      <c r="D57" s="26"/>
      <c r="E57" s="26"/>
      <c r="F57" s="26"/>
      <c r="G57" s="26"/>
      <c r="H57" s="26"/>
      <c r="I57" s="27" t="s">
        <v>136</v>
      </c>
      <c r="J57" s="28"/>
      <c r="K57" s="28"/>
      <c r="L57" s="28"/>
    </row>
    <row r="58" spans="2:12" ht="12.75">
      <c r="B58" s="26"/>
      <c r="C58" s="26"/>
      <c r="D58" s="26"/>
      <c r="E58" s="26"/>
      <c r="F58" s="26"/>
      <c r="G58" s="26"/>
      <c r="H58" s="26"/>
      <c r="I58" s="7"/>
      <c r="J58" s="7"/>
      <c r="K58" s="7"/>
      <c r="L58" s="7"/>
    </row>
    <row r="59" spans="2:12" ht="18">
      <c r="B59" s="29" t="s">
        <v>119</v>
      </c>
      <c r="C59" s="30"/>
      <c r="D59" s="30"/>
      <c r="E59" s="30"/>
      <c r="F59" s="30"/>
      <c r="G59" s="30"/>
      <c r="H59" s="30"/>
      <c r="I59" s="7"/>
      <c r="J59" s="7"/>
      <c r="K59" s="7"/>
      <c r="L59" s="7"/>
    </row>
    <row r="60" spans="2:12" ht="12.75">
      <c r="B60" s="6"/>
      <c r="C60" s="10"/>
      <c r="D60" s="5" t="s">
        <v>16</v>
      </c>
      <c r="E60" s="5" t="s">
        <v>23</v>
      </c>
      <c r="F60" s="5" t="s">
        <v>0</v>
      </c>
      <c r="G60" s="5" t="s">
        <v>1</v>
      </c>
      <c r="H60" s="5" t="s">
        <v>11</v>
      </c>
      <c r="I60" s="5" t="s">
        <v>22</v>
      </c>
      <c r="J60" s="5" t="s">
        <v>10</v>
      </c>
      <c r="K60" s="5" t="s">
        <v>18</v>
      </c>
      <c r="L60" s="5" t="s">
        <v>19</v>
      </c>
    </row>
    <row r="61" spans="2:12" ht="76.5">
      <c r="B61" s="5" t="s">
        <v>12</v>
      </c>
      <c r="C61" s="5" t="s">
        <v>2</v>
      </c>
      <c r="D61" s="5" t="s">
        <v>24</v>
      </c>
      <c r="E61" s="5" t="s">
        <v>6</v>
      </c>
      <c r="F61" s="5" t="s">
        <v>5</v>
      </c>
      <c r="G61" s="5" t="s">
        <v>4</v>
      </c>
      <c r="H61" s="5" t="s">
        <v>8</v>
      </c>
      <c r="I61" s="5" t="s">
        <v>21</v>
      </c>
      <c r="J61" s="5" t="s">
        <v>3</v>
      </c>
      <c r="K61" s="11" t="s">
        <v>7</v>
      </c>
      <c r="L61" s="5" t="s">
        <v>9</v>
      </c>
    </row>
    <row r="62" spans="2:12" ht="20.25" customHeight="1">
      <c r="B62" s="5" t="s">
        <v>20</v>
      </c>
      <c r="C62" s="9" t="s">
        <v>122</v>
      </c>
      <c r="D62" s="5"/>
      <c r="E62" s="13" t="s">
        <v>26</v>
      </c>
      <c r="F62" s="14">
        <v>1</v>
      </c>
      <c r="G62" s="5"/>
      <c r="H62" s="3">
        <f>ROUND(F62*G62,2)</f>
        <v>0</v>
      </c>
      <c r="I62" s="12"/>
      <c r="J62" s="3">
        <f>ROUND(H62*I62,2)</f>
        <v>0</v>
      </c>
      <c r="K62" s="3">
        <f>ROUND(L62/F62,2)</f>
        <v>0</v>
      </c>
      <c r="L62" s="3">
        <f>ROUND(SUM(H62,J62),2)</f>
        <v>0</v>
      </c>
    </row>
    <row r="63" spans="2:12" ht="20.25" customHeight="1">
      <c r="B63" s="5" t="s">
        <v>27</v>
      </c>
      <c r="C63" s="9" t="s">
        <v>123</v>
      </c>
      <c r="D63" s="5"/>
      <c r="E63" s="13" t="s">
        <v>26</v>
      </c>
      <c r="F63" s="14">
        <v>1</v>
      </c>
      <c r="G63" s="5"/>
      <c r="H63" s="3">
        <f>ROUND(F63*G63,2)</f>
        <v>0</v>
      </c>
      <c r="I63" s="12"/>
      <c r="J63" s="3">
        <f>ROUND(H63*I63,2)</f>
        <v>0</v>
      </c>
      <c r="K63" s="3">
        <f>ROUND(L63/F63,2)</f>
        <v>0</v>
      </c>
      <c r="L63" s="3">
        <f>ROUND(SUM(H63,J63),2)</f>
        <v>0</v>
      </c>
    </row>
    <row r="64" spans="2:12" ht="12.75">
      <c r="B64" s="31"/>
      <c r="C64" s="31"/>
      <c r="D64" s="31"/>
      <c r="E64" s="31"/>
      <c r="F64" s="31"/>
      <c r="G64" s="17" t="s">
        <v>13</v>
      </c>
      <c r="H64" s="17">
        <f>SUM(H62:H62)</f>
        <v>0</v>
      </c>
      <c r="I64" s="18"/>
      <c r="J64" s="3"/>
      <c r="K64" s="3"/>
      <c r="L64" s="3"/>
    </row>
    <row r="65" spans="2:12" ht="12.75">
      <c r="B65" s="31"/>
      <c r="C65" s="31"/>
      <c r="D65" s="31"/>
      <c r="E65" s="31"/>
      <c r="F65" s="31"/>
      <c r="G65" s="19"/>
      <c r="H65" s="6"/>
      <c r="I65" s="20" t="s">
        <v>14</v>
      </c>
      <c r="J65" s="20">
        <f>SUM(J62:J64)</f>
        <v>0</v>
      </c>
      <c r="K65" s="3"/>
      <c r="L65" s="3"/>
    </row>
    <row r="66" spans="2:12" ht="12.75">
      <c r="B66" s="31"/>
      <c r="C66" s="31"/>
      <c r="D66" s="31"/>
      <c r="E66" s="31"/>
      <c r="F66" s="31"/>
      <c r="G66" s="19"/>
      <c r="H66" s="3"/>
      <c r="I66" s="3"/>
      <c r="J66" s="3"/>
      <c r="K66" s="21" t="s">
        <v>15</v>
      </c>
      <c r="L66" s="21">
        <f>SUM(L62:L65)</f>
        <v>0</v>
      </c>
    </row>
    <row r="67" spans="2:12" ht="12.75">
      <c r="B67" s="24" t="s">
        <v>25</v>
      </c>
      <c r="C67" s="24"/>
      <c r="D67" s="24"/>
      <c r="E67" s="24"/>
      <c r="F67" s="24"/>
      <c r="G67" s="24"/>
      <c r="H67" s="25" t="s">
        <v>17</v>
      </c>
      <c r="I67" s="25"/>
      <c r="J67" s="25"/>
      <c r="K67" s="25"/>
      <c r="L67" s="25"/>
    </row>
    <row r="68" spans="2:12" ht="12.75">
      <c r="B68" s="24"/>
      <c r="C68" s="24"/>
      <c r="D68" s="24"/>
      <c r="E68" s="24"/>
      <c r="F68" s="24"/>
      <c r="G68" s="24"/>
      <c r="H68" s="25"/>
      <c r="I68" s="25"/>
      <c r="J68" s="25"/>
      <c r="K68" s="25"/>
      <c r="L68" s="25"/>
    </row>
    <row r="70" spans="2:12" ht="12.75">
      <c r="B70" s="26" t="s">
        <v>121</v>
      </c>
      <c r="C70" s="26"/>
      <c r="D70" s="26"/>
      <c r="E70" s="26"/>
      <c r="F70" s="26"/>
      <c r="G70" s="26"/>
      <c r="H70" s="26"/>
      <c r="I70" s="27" t="s">
        <v>136</v>
      </c>
      <c r="J70" s="28"/>
      <c r="K70" s="28"/>
      <c r="L70" s="28"/>
    </row>
    <row r="71" spans="2:12" ht="12.75">
      <c r="B71" s="26"/>
      <c r="C71" s="26"/>
      <c r="D71" s="26"/>
      <c r="E71" s="26"/>
      <c r="F71" s="26"/>
      <c r="G71" s="26"/>
      <c r="H71" s="26"/>
      <c r="I71" s="7"/>
      <c r="J71" s="7"/>
      <c r="K71" s="7"/>
      <c r="L71" s="7"/>
    </row>
    <row r="72" spans="2:12" ht="18">
      <c r="B72" s="29" t="s">
        <v>124</v>
      </c>
      <c r="C72" s="30"/>
      <c r="D72" s="30"/>
      <c r="E72" s="30"/>
      <c r="F72" s="30"/>
      <c r="G72" s="30"/>
      <c r="H72" s="30"/>
      <c r="I72" s="7"/>
      <c r="J72" s="7"/>
      <c r="K72" s="7"/>
      <c r="L72" s="7"/>
    </row>
    <row r="73" spans="2:12" ht="12.75">
      <c r="B73" s="6"/>
      <c r="C73" s="10"/>
      <c r="D73" s="5" t="s">
        <v>16</v>
      </c>
      <c r="E73" s="5" t="s">
        <v>23</v>
      </c>
      <c r="F73" s="5" t="s">
        <v>0</v>
      </c>
      <c r="G73" s="5" t="s">
        <v>1</v>
      </c>
      <c r="H73" s="5" t="s">
        <v>11</v>
      </c>
      <c r="I73" s="5" t="s">
        <v>22</v>
      </c>
      <c r="J73" s="5" t="s">
        <v>10</v>
      </c>
      <c r="K73" s="5" t="s">
        <v>18</v>
      </c>
      <c r="L73" s="5" t="s">
        <v>19</v>
      </c>
    </row>
    <row r="74" spans="2:12" ht="76.5">
      <c r="B74" s="5" t="s">
        <v>12</v>
      </c>
      <c r="C74" s="5" t="s">
        <v>2</v>
      </c>
      <c r="D74" s="5" t="s">
        <v>24</v>
      </c>
      <c r="E74" s="5" t="s">
        <v>6</v>
      </c>
      <c r="F74" s="5" t="s">
        <v>5</v>
      </c>
      <c r="G74" s="5" t="s">
        <v>4</v>
      </c>
      <c r="H74" s="5" t="s">
        <v>8</v>
      </c>
      <c r="I74" s="5" t="s">
        <v>21</v>
      </c>
      <c r="J74" s="5" t="s">
        <v>3</v>
      </c>
      <c r="K74" s="11" t="s">
        <v>7</v>
      </c>
      <c r="L74" s="5" t="s">
        <v>9</v>
      </c>
    </row>
    <row r="75" spans="2:12" ht="12.75">
      <c r="B75" s="5" t="s">
        <v>20</v>
      </c>
      <c r="C75" s="9" t="s">
        <v>125</v>
      </c>
      <c r="D75" s="5"/>
      <c r="E75" s="13" t="s">
        <v>26</v>
      </c>
      <c r="F75" s="14">
        <v>50</v>
      </c>
      <c r="G75" s="5"/>
      <c r="H75" s="3">
        <f>ROUND(F75*G75,2)</f>
        <v>0</v>
      </c>
      <c r="I75" s="12"/>
      <c r="J75" s="3">
        <f>ROUND(H75*I75,2)</f>
        <v>0</v>
      </c>
      <c r="K75" s="3">
        <f>ROUND(L75/F75,2)</f>
        <v>0</v>
      </c>
      <c r="L75" s="3">
        <f>ROUND(SUM(H75,J75),2)</f>
        <v>0</v>
      </c>
    </row>
    <row r="76" spans="2:12" ht="12.75">
      <c r="B76" s="5" t="s">
        <v>27</v>
      </c>
      <c r="C76" s="9" t="s">
        <v>126</v>
      </c>
      <c r="D76" s="5"/>
      <c r="E76" s="13" t="s">
        <v>26</v>
      </c>
      <c r="F76" s="14">
        <v>10</v>
      </c>
      <c r="G76" s="5"/>
      <c r="H76" s="3">
        <f>ROUND(F76*G76,2)</f>
        <v>0</v>
      </c>
      <c r="I76" s="12"/>
      <c r="J76" s="3">
        <f>ROUND(H76*I76,2)</f>
        <v>0</v>
      </c>
      <c r="K76" s="3">
        <f>ROUND(L76/F76,2)</f>
        <v>0</v>
      </c>
      <c r="L76" s="3">
        <f>ROUND(SUM(H76,J76),2)</f>
        <v>0</v>
      </c>
    </row>
    <row r="77" spans="2:12" ht="12.75">
      <c r="B77" s="31"/>
      <c r="C77" s="31"/>
      <c r="D77" s="31"/>
      <c r="E77" s="31"/>
      <c r="F77" s="31"/>
      <c r="G77" s="17" t="s">
        <v>13</v>
      </c>
      <c r="H77" s="17">
        <f>SUM(H75:H75)</f>
        <v>0</v>
      </c>
      <c r="I77" s="18"/>
      <c r="J77" s="3"/>
      <c r="K77" s="3"/>
      <c r="L77" s="3"/>
    </row>
    <row r="78" spans="2:12" ht="12.75">
      <c r="B78" s="31"/>
      <c r="C78" s="31"/>
      <c r="D78" s="31"/>
      <c r="E78" s="31"/>
      <c r="F78" s="31"/>
      <c r="G78" s="19"/>
      <c r="H78" s="6"/>
      <c r="I78" s="20" t="s">
        <v>14</v>
      </c>
      <c r="J78" s="20">
        <f>SUM(J75:J77)</f>
        <v>0</v>
      </c>
      <c r="K78" s="3"/>
      <c r="L78" s="3"/>
    </row>
    <row r="79" spans="2:12" ht="12.75">
      <c r="B79" s="31"/>
      <c r="C79" s="31"/>
      <c r="D79" s="31"/>
      <c r="E79" s="31"/>
      <c r="F79" s="31"/>
      <c r="G79" s="19"/>
      <c r="H79" s="3"/>
      <c r="I79" s="3"/>
      <c r="J79" s="3"/>
      <c r="K79" s="21" t="s">
        <v>15</v>
      </c>
      <c r="L79" s="21">
        <f>SUM(L75:L78)</f>
        <v>0</v>
      </c>
    </row>
    <row r="80" spans="2:12" ht="12.75">
      <c r="B80" s="24" t="s">
        <v>25</v>
      </c>
      <c r="C80" s="24"/>
      <c r="D80" s="24"/>
      <c r="E80" s="24"/>
      <c r="F80" s="24"/>
      <c r="G80" s="24"/>
      <c r="H80" s="25" t="s">
        <v>17</v>
      </c>
      <c r="I80" s="25"/>
      <c r="J80" s="25"/>
      <c r="K80" s="25"/>
      <c r="L80" s="25"/>
    </row>
    <row r="81" spans="2:12" ht="12.75">
      <c r="B81" s="24"/>
      <c r="C81" s="24"/>
      <c r="D81" s="24"/>
      <c r="E81" s="24"/>
      <c r="F81" s="24"/>
      <c r="G81" s="24"/>
      <c r="H81" s="25"/>
      <c r="I81" s="25"/>
      <c r="J81" s="25"/>
      <c r="K81" s="25"/>
      <c r="L81" s="25"/>
    </row>
    <row r="83" spans="2:12" ht="12.75">
      <c r="B83" s="26" t="s">
        <v>121</v>
      </c>
      <c r="C83" s="26"/>
      <c r="D83" s="26"/>
      <c r="E83" s="26"/>
      <c r="F83" s="26"/>
      <c r="G83" s="26"/>
      <c r="H83" s="26"/>
      <c r="I83" s="27" t="s">
        <v>136</v>
      </c>
      <c r="J83" s="28"/>
      <c r="K83" s="28"/>
      <c r="L83" s="28"/>
    </row>
    <row r="84" spans="2:12" ht="12.75">
      <c r="B84" s="26"/>
      <c r="C84" s="26"/>
      <c r="D84" s="26"/>
      <c r="E84" s="26"/>
      <c r="F84" s="26"/>
      <c r="G84" s="26"/>
      <c r="H84" s="26"/>
      <c r="I84" s="7"/>
      <c r="J84" s="7"/>
      <c r="K84" s="7"/>
      <c r="L84" s="7"/>
    </row>
    <row r="85" spans="2:12" ht="18">
      <c r="B85" s="29" t="s">
        <v>127</v>
      </c>
      <c r="C85" s="30"/>
      <c r="D85" s="30"/>
      <c r="E85" s="30"/>
      <c r="F85" s="30"/>
      <c r="G85" s="30"/>
      <c r="H85" s="30"/>
      <c r="I85" s="7"/>
      <c r="J85" s="7"/>
      <c r="K85" s="7"/>
      <c r="L85" s="7"/>
    </row>
    <row r="86" spans="2:12" ht="12.75">
      <c r="B86" s="6"/>
      <c r="C86" s="10"/>
      <c r="D86" s="5" t="s">
        <v>16</v>
      </c>
      <c r="E86" s="5" t="s">
        <v>23</v>
      </c>
      <c r="F86" s="5" t="s">
        <v>0</v>
      </c>
      <c r="G86" s="5" t="s">
        <v>1</v>
      </c>
      <c r="H86" s="5" t="s">
        <v>11</v>
      </c>
      <c r="I86" s="5" t="s">
        <v>22</v>
      </c>
      <c r="J86" s="5" t="s">
        <v>10</v>
      </c>
      <c r="K86" s="5" t="s">
        <v>18</v>
      </c>
      <c r="L86" s="5" t="s">
        <v>19</v>
      </c>
    </row>
    <row r="87" spans="2:12" ht="76.5">
      <c r="B87" s="5" t="s">
        <v>12</v>
      </c>
      <c r="C87" s="5" t="s">
        <v>2</v>
      </c>
      <c r="D87" s="5" t="s">
        <v>24</v>
      </c>
      <c r="E87" s="5" t="s">
        <v>6</v>
      </c>
      <c r="F87" s="5" t="s">
        <v>5</v>
      </c>
      <c r="G87" s="5" t="s">
        <v>4</v>
      </c>
      <c r="H87" s="5" t="s">
        <v>8</v>
      </c>
      <c r="I87" s="5" t="s">
        <v>21</v>
      </c>
      <c r="J87" s="5" t="s">
        <v>3</v>
      </c>
      <c r="K87" s="11" t="s">
        <v>7</v>
      </c>
      <c r="L87" s="5" t="s">
        <v>9</v>
      </c>
    </row>
    <row r="88" spans="2:12" ht="12.75">
      <c r="B88" s="5" t="s">
        <v>20</v>
      </c>
      <c r="C88" s="9" t="s">
        <v>128</v>
      </c>
      <c r="D88" s="5"/>
      <c r="E88" s="13" t="s">
        <v>26</v>
      </c>
      <c r="F88" s="14">
        <v>28</v>
      </c>
      <c r="G88" s="5"/>
      <c r="H88" s="3">
        <f>ROUND(F88*G88,2)</f>
        <v>0</v>
      </c>
      <c r="I88" s="12"/>
      <c r="J88" s="3">
        <f>ROUND(H88*I88,2)</f>
        <v>0</v>
      </c>
      <c r="K88" s="3">
        <f>ROUND(L88/F88,2)</f>
        <v>0</v>
      </c>
      <c r="L88" s="3">
        <f>ROUND(SUM(H88,J88),2)</f>
        <v>0</v>
      </c>
    </row>
    <row r="89" spans="2:12" ht="12.75">
      <c r="B89" s="5" t="s">
        <v>27</v>
      </c>
      <c r="C89" s="9" t="s">
        <v>129</v>
      </c>
      <c r="D89" s="5"/>
      <c r="E89" s="13" t="s">
        <v>26</v>
      </c>
      <c r="F89" s="14">
        <v>28</v>
      </c>
      <c r="G89" s="5"/>
      <c r="H89" s="3">
        <f>ROUND(F89*G89,2)</f>
        <v>0</v>
      </c>
      <c r="I89" s="12"/>
      <c r="J89" s="3">
        <f>ROUND(H89*I89,2)</f>
        <v>0</v>
      </c>
      <c r="K89" s="3">
        <f>ROUND(L89/F89,2)</f>
        <v>0</v>
      </c>
      <c r="L89" s="3">
        <f>ROUND(SUM(H89,J89),2)</f>
        <v>0</v>
      </c>
    </row>
    <row r="90" spans="2:12" ht="12.75">
      <c r="B90" s="31"/>
      <c r="C90" s="31"/>
      <c r="D90" s="31"/>
      <c r="E90" s="31"/>
      <c r="F90" s="31"/>
      <c r="G90" s="17" t="s">
        <v>13</v>
      </c>
      <c r="H90" s="17">
        <f>SUM(H88:H88)</f>
        <v>0</v>
      </c>
      <c r="I90" s="18"/>
      <c r="J90" s="3"/>
      <c r="K90" s="3"/>
      <c r="L90" s="3"/>
    </row>
    <row r="91" spans="2:12" ht="12.75">
      <c r="B91" s="31"/>
      <c r="C91" s="31"/>
      <c r="D91" s="31"/>
      <c r="E91" s="31"/>
      <c r="F91" s="31"/>
      <c r="G91" s="19"/>
      <c r="H91" s="6"/>
      <c r="I91" s="20" t="s">
        <v>14</v>
      </c>
      <c r="J91" s="20">
        <f>SUM(J88:J90)</f>
        <v>0</v>
      </c>
      <c r="K91" s="3"/>
      <c r="L91" s="3"/>
    </row>
    <row r="92" spans="2:12" ht="12.75">
      <c r="B92" s="31"/>
      <c r="C92" s="31"/>
      <c r="D92" s="31"/>
      <c r="E92" s="31"/>
      <c r="F92" s="31"/>
      <c r="G92" s="19"/>
      <c r="H92" s="3"/>
      <c r="I92" s="3"/>
      <c r="J92" s="3"/>
      <c r="K92" s="21" t="s">
        <v>15</v>
      </c>
      <c r="L92" s="21">
        <f>SUM(L88:L91)</f>
        <v>0</v>
      </c>
    </row>
    <row r="93" spans="2:12" ht="12.75">
      <c r="B93" s="24" t="s">
        <v>25</v>
      </c>
      <c r="C93" s="24"/>
      <c r="D93" s="24"/>
      <c r="E93" s="24"/>
      <c r="F93" s="24"/>
      <c r="G93" s="24"/>
      <c r="H93" s="25" t="s">
        <v>17</v>
      </c>
      <c r="I93" s="25"/>
      <c r="J93" s="25"/>
      <c r="K93" s="25"/>
      <c r="L93" s="25"/>
    </row>
    <row r="94" spans="2:12" ht="12.75">
      <c r="B94" s="24"/>
      <c r="C94" s="24"/>
      <c r="D94" s="24"/>
      <c r="E94" s="24"/>
      <c r="F94" s="24"/>
      <c r="G94" s="24"/>
      <c r="H94" s="25"/>
      <c r="I94" s="25"/>
      <c r="J94" s="25"/>
      <c r="K94" s="25"/>
      <c r="L94" s="25"/>
    </row>
    <row r="97" spans="2:12" ht="12.75">
      <c r="B97" s="26" t="s">
        <v>121</v>
      </c>
      <c r="C97" s="26"/>
      <c r="D97" s="26"/>
      <c r="E97" s="26"/>
      <c r="F97" s="26"/>
      <c r="G97" s="26"/>
      <c r="H97" s="26"/>
      <c r="I97" s="27" t="s">
        <v>136</v>
      </c>
      <c r="J97" s="28"/>
      <c r="K97" s="28"/>
      <c r="L97" s="28"/>
    </row>
    <row r="98" spans="2:12" ht="12.75">
      <c r="B98" s="26"/>
      <c r="C98" s="26"/>
      <c r="D98" s="26"/>
      <c r="E98" s="26"/>
      <c r="F98" s="26"/>
      <c r="G98" s="26"/>
      <c r="H98" s="26"/>
      <c r="I98" s="7"/>
      <c r="J98" s="7"/>
      <c r="K98" s="7"/>
      <c r="L98" s="7"/>
    </row>
    <row r="99" spans="2:12" ht="18">
      <c r="B99" s="29" t="s">
        <v>130</v>
      </c>
      <c r="C99" s="30"/>
      <c r="D99" s="30"/>
      <c r="E99" s="30"/>
      <c r="F99" s="30"/>
      <c r="G99" s="30"/>
      <c r="H99" s="30"/>
      <c r="I99" s="7"/>
      <c r="J99" s="7"/>
      <c r="K99" s="7"/>
      <c r="L99" s="7"/>
    </row>
    <row r="100" spans="2:12" ht="12.75">
      <c r="B100" s="6"/>
      <c r="C100" s="10"/>
      <c r="D100" s="5" t="s">
        <v>16</v>
      </c>
      <c r="E100" s="5" t="s">
        <v>23</v>
      </c>
      <c r="F100" s="5" t="s">
        <v>0</v>
      </c>
      <c r="G100" s="5" t="s">
        <v>1</v>
      </c>
      <c r="H100" s="5" t="s">
        <v>11</v>
      </c>
      <c r="I100" s="5" t="s">
        <v>22</v>
      </c>
      <c r="J100" s="5" t="s">
        <v>10</v>
      </c>
      <c r="K100" s="5" t="s">
        <v>18</v>
      </c>
      <c r="L100" s="5" t="s">
        <v>19</v>
      </c>
    </row>
    <row r="101" spans="2:12" ht="76.5">
      <c r="B101" s="5" t="s">
        <v>12</v>
      </c>
      <c r="C101" s="5" t="s">
        <v>2</v>
      </c>
      <c r="D101" s="5" t="s">
        <v>24</v>
      </c>
      <c r="E101" s="5" t="s">
        <v>6</v>
      </c>
      <c r="F101" s="5" t="s">
        <v>5</v>
      </c>
      <c r="G101" s="5" t="s">
        <v>4</v>
      </c>
      <c r="H101" s="5" t="s">
        <v>8</v>
      </c>
      <c r="I101" s="5" t="s">
        <v>21</v>
      </c>
      <c r="J101" s="5" t="s">
        <v>3</v>
      </c>
      <c r="K101" s="11" t="s">
        <v>7</v>
      </c>
      <c r="L101" s="5" t="s">
        <v>9</v>
      </c>
    </row>
    <row r="102" spans="2:12" ht="12.75">
      <c r="B102" s="5" t="s">
        <v>20</v>
      </c>
      <c r="C102" s="9" t="s">
        <v>131</v>
      </c>
      <c r="D102" s="5"/>
      <c r="E102" s="13" t="s">
        <v>26</v>
      </c>
      <c r="F102" s="14">
        <v>1</v>
      </c>
      <c r="G102" s="5"/>
      <c r="H102" s="3">
        <f>ROUND(F102*G102,2)</f>
        <v>0</v>
      </c>
      <c r="I102" s="12"/>
      <c r="J102" s="3">
        <f>ROUND(H102*I102,2)</f>
        <v>0</v>
      </c>
      <c r="K102" s="3">
        <f>ROUND(L102/F102,2)</f>
        <v>0</v>
      </c>
      <c r="L102" s="3">
        <f>ROUND(SUM(H102,J102),2)</f>
        <v>0</v>
      </c>
    </row>
    <row r="103" spans="2:12" ht="12.75">
      <c r="B103" s="31"/>
      <c r="C103" s="31"/>
      <c r="D103" s="31"/>
      <c r="E103" s="31"/>
      <c r="F103" s="31"/>
      <c r="G103" s="17" t="s">
        <v>13</v>
      </c>
      <c r="H103" s="17">
        <f>SUM(H102:H102)</f>
        <v>0</v>
      </c>
      <c r="I103" s="18"/>
      <c r="J103" s="3"/>
      <c r="K103" s="3"/>
      <c r="L103" s="3"/>
    </row>
    <row r="104" spans="2:12" ht="12.75">
      <c r="B104" s="31"/>
      <c r="C104" s="31"/>
      <c r="D104" s="31"/>
      <c r="E104" s="31"/>
      <c r="F104" s="31"/>
      <c r="G104" s="19"/>
      <c r="H104" s="6"/>
      <c r="I104" s="20" t="s">
        <v>14</v>
      </c>
      <c r="J104" s="20">
        <f>SUM(J102:J103)</f>
        <v>0</v>
      </c>
      <c r="K104" s="3"/>
      <c r="L104" s="3"/>
    </row>
    <row r="105" spans="2:12" ht="12.75">
      <c r="B105" s="31"/>
      <c r="C105" s="31"/>
      <c r="D105" s="31"/>
      <c r="E105" s="31"/>
      <c r="F105" s="31"/>
      <c r="G105" s="19"/>
      <c r="H105" s="3"/>
      <c r="I105" s="3"/>
      <c r="J105" s="3"/>
      <c r="K105" s="21" t="s">
        <v>15</v>
      </c>
      <c r="L105" s="21">
        <f>SUM(L102:L104)</f>
        <v>0</v>
      </c>
    </row>
    <row r="106" spans="2:12" ht="12.75">
      <c r="B106" s="24" t="s">
        <v>25</v>
      </c>
      <c r="C106" s="24"/>
      <c r="D106" s="24"/>
      <c r="E106" s="24"/>
      <c r="F106" s="24"/>
      <c r="G106" s="24"/>
      <c r="H106" s="25" t="s">
        <v>17</v>
      </c>
      <c r="I106" s="25"/>
      <c r="J106" s="25"/>
      <c r="K106" s="25"/>
      <c r="L106" s="25"/>
    </row>
    <row r="107" spans="2:12" ht="12.75">
      <c r="B107" s="24"/>
      <c r="C107" s="24"/>
      <c r="D107" s="24"/>
      <c r="E107" s="24"/>
      <c r="F107" s="24"/>
      <c r="G107" s="24"/>
      <c r="H107" s="25"/>
      <c r="I107" s="25"/>
      <c r="J107" s="25"/>
      <c r="K107" s="25"/>
      <c r="L107" s="25"/>
    </row>
    <row r="110" spans="2:12" ht="12.75">
      <c r="B110" s="26" t="s">
        <v>121</v>
      </c>
      <c r="C110" s="26"/>
      <c r="D110" s="26"/>
      <c r="E110" s="26"/>
      <c r="F110" s="26"/>
      <c r="G110" s="26"/>
      <c r="H110" s="26"/>
      <c r="I110" s="27" t="s">
        <v>136</v>
      </c>
      <c r="J110" s="28"/>
      <c r="K110" s="28"/>
      <c r="L110" s="28"/>
    </row>
    <row r="111" spans="2:12" ht="12.75">
      <c r="B111" s="26"/>
      <c r="C111" s="26"/>
      <c r="D111" s="26"/>
      <c r="E111" s="26"/>
      <c r="F111" s="26"/>
      <c r="G111" s="26"/>
      <c r="H111" s="26"/>
      <c r="I111" s="7"/>
      <c r="J111" s="7"/>
      <c r="K111" s="7"/>
      <c r="L111" s="7"/>
    </row>
    <row r="112" spans="2:12" ht="18">
      <c r="B112" s="29" t="s">
        <v>132</v>
      </c>
      <c r="C112" s="30"/>
      <c r="D112" s="30"/>
      <c r="E112" s="30"/>
      <c r="F112" s="30"/>
      <c r="G112" s="30"/>
      <c r="H112" s="30"/>
      <c r="I112" s="7"/>
      <c r="J112" s="7"/>
      <c r="K112" s="7"/>
      <c r="L112" s="7"/>
    </row>
    <row r="113" spans="2:12" ht="12.75">
      <c r="B113" s="6"/>
      <c r="C113" s="10"/>
      <c r="D113" s="5" t="s">
        <v>16</v>
      </c>
      <c r="E113" s="5" t="s">
        <v>23</v>
      </c>
      <c r="F113" s="5" t="s">
        <v>0</v>
      </c>
      <c r="G113" s="5" t="s">
        <v>1</v>
      </c>
      <c r="H113" s="5" t="s">
        <v>11</v>
      </c>
      <c r="I113" s="5" t="s">
        <v>22</v>
      </c>
      <c r="J113" s="5" t="s">
        <v>10</v>
      </c>
      <c r="K113" s="5" t="s">
        <v>18</v>
      </c>
      <c r="L113" s="5" t="s">
        <v>19</v>
      </c>
    </row>
    <row r="114" spans="2:12" ht="76.5">
      <c r="B114" s="5" t="s">
        <v>12</v>
      </c>
      <c r="C114" s="5" t="s">
        <v>2</v>
      </c>
      <c r="D114" s="5" t="s">
        <v>24</v>
      </c>
      <c r="E114" s="5" t="s">
        <v>6</v>
      </c>
      <c r="F114" s="5" t="s">
        <v>5</v>
      </c>
      <c r="G114" s="5" t="s">
        <v>4</v>
      </c>
      <c r="H114" s="5" t="s">
        <v>8</v>
      </c>
      <c r="I114" s="5" t="s">
        <v>21</v>
      </c>
      <c r="J114" s="5" t="s">
        <v>3</v>
      </c>
      <c r="K114" s="11" t="s">
        <v>7</v>
      </c>
      <c r="L114" s="5" t="s">
        <v>9</v>
      </c>
    </row>
    <row r="115" spans="2:12" ht="12.75">
      <c r="B115" s="5" t="s">
        <v>20</v>
      </c>
      <c r="C115" s="9" t="s">
        <v>133</v>
      </c>
      <c r="D115" s="5"/>
      <c r="E115" s="13" t="s">
        <v>26</v>
      </c>
      <c r="F115" s="14">
        <v>1</v>
      </c>
      <c r="G115" s="5"/>
      <c r="H115" s="3">
        <f>ROUND(F115*G115,2)</f>
        <v>0</v>
      </c>
      <c r="I115" s="12"/>
      <c r="J115" s="3">
        <f>ROUND(H115*I115,2)</f>
        <v>0</v>
      </c>
      <c r="K115" s="3">
        <f>ROUND(L115/F115,2)</f>
        <v>0</v>
      </c>
      <c r="L115" s="3">
        <f>ROUND(SUM(H115,J115),2)</f>
        <v>0</v>
      </c>
    </row>
    <row r="116" spans="2:12" ht="12.75">
      <c r="B116" s="31"/>
      <c r="C116" s="31"/>
      <c r="D116" s="31"/>
      <c r="E116" s="31"/>
      <c r="F116" s="31"/>
      <c r="G116" s="17" t="s">
        <v>13</v>
      </c>
      <c r="H116" s="17">
        <f>SUM(H115:H115)</f>
        <v>0</v>
      </c>
      <c r="I116" s="18"/>
      <c r="J116" s="3"/>
      <c r="K116" s="3"/>
      <c r="L116" s="3"/>
    </row>
    <row r="117" spans="2:12" ht="12.75">
      <c r="B117" s="31"/>
      <c r="C117" s="31"/>
      <c r="D117" s="31"/>
      <c r="E117" s="31"/>
      <c r="F117" s="31"/>
      <c r="G117" s="19"/>
      <c r="H117" s="6"/>
      <c r="I117" s="20" t="s">
        <v>14</v>
      </c>
      <c r="J117" s="20">
        <f>SUM(J115:J116)</f>
        <v>0</v>
      </c>
      <c r="K117" s="3"/>
      <c r="L117" s="3"/>
    </row>
    <row r="118" spans="2:12" ht="12.75">
      <c r="B118" s="31"/>
      <c r="C118" s="31"/>
      <c r="D118" s="31"/>
      <c r="E118" s="31"/>
      <c r="F118" s="31"/>
      <c r="G118" s="19"/>
      <c r="H118" s="3"/>
      <c r="I118" s="3"/>
      <c r="J118" s="3"/>
      <c r="K118" s="21" t="s">
        <v>15</v>
      </c>
      <c r="L118" s="21">
        <f>SUM(L115:L117)</f>
        <v>0</v>
      </c>
    </row>
    <row r="119" spans="2:12" ht="12.75">
      <c r="B119" s="24" t="s">
        <v>25</v>
      </c>
      <c r="C119" s="24"/>
      <c r="D119" s="24"/>
      <c r="E119" s="24"/>
      <c r="F119" s="24"/>
      <c r="G119" s="24"/>
      <c r="H119" s="25" t="s">
        <v>17</v>
      </c>
      <c r="I119" s="25"/>
      <c r="J119" s="25"/>
      <c r="K119" s="25"/>
      <c r="L119" s="25"/>
    </row>
    <row r="120" spans="2:12" ht="12.75">
      <c r="B120" s="24"/>
      <c r="C120" s="24"/>
      <c r="D120" s="24"/>
      <c r="E120" s="24"/>
      <c r="F120" s="24"/>
      <c r="G120" s="24"/>
      <c r="H120" s="25"/>
      <c r="I120" s="25"/>
      <c r="J120" s="25"/>
      <c r="K120" s="25"/>
      <c r="L120" s="25"/>
    </row>
    <row r="123" spans="2:12" ht="12.75">
      <c r="B123" s="26" t="s">
        <v>121</v>
      </c>
      <c r="C123" s="26"/>
      <c r="D123" s="26"/>
      <c r="E123" s="26"/>
      <c r="F123" s="26"/>
      <c r="G123" s="26"/>
      <c r="H123" s="26"/>
      <c r="I123" s="27" t="s">
        <v>136</v>
      </c>
      <c r="J123" s="28"/>
      <c r="K123" s="28"/>
      <c r="L123" s="28"/>
    </row>
    <row r="124" spans="2:12" ht="12.75">
      <c r="B124" s="26"/>
      <c r="C124" s="26"/>
      <c r="D124" s="26"/>
      <c r="E124" s="26"/>
      <c r="F124" s="26"/>
      <c r="G124" s="26"/>
      <c r="H124" s="26"/>
      <c r="I124" s="7"/>
      <c r="J124" s="7"/>
      <c r="K124" s="7"/>
      <c r="L124" s="7"/>
    </row>
    <row r="125" spans="2:12" ht="18">
      <c r="B125" s="29" t="s">
        <v>134</v>
      </c>
      <c r="C125" s="30"/>
      <c r="D125" s="30"/>
      <c r="E125" s="30"/>
      <c r="F125" s="30"/>
      <c r="G125" s="30"/>
      <c r="H125" s="30"/>
      <c r="I125" s="7"/>
      <c r="J125" s="7"/>
      <c r="K125" s="7"/>
      <c r="L125" s="7"/>
    </row>
    <row r="126" spans="2:12" ht="12.75">
      <c r="B126" s="6"/>
      <c r="C126" s="10"/>
      <c r="D126" s="5" t="s">
        <v>16</v>
      </c>
      <c r="E126" s="5" t="s">
        <v>23</v>
      </c>
      <c r="F126" s="5" t="s">
        <v>0</v>
      </c>
      <c r="G126" s="5" t="s">
        <v>1</v>
      </c>
      <c r="H126" s="5" t="s">
        <v>11</v>
      </c>
      <c r="I126" s="5" t="s">
        <v>22</v>
      </c>
      <c r="J126" s="5" t="s">
        <v>10</v>
      </c>
      <c r="K126" s="5" t="s">
        <v>18</v>
      </c>
      <c r="L126" s="5" t="s">
        <v>19</v>
      </c>
    </row>
    <row r="127" spans="2:12" ht="76.5">
      <c r="B127" s="5" t="s">
        <v>12</v>
      </c>
      <c r="C127" s="5" t="s">
        <v>2</v>
      </c>
      <c r="D127" s="5" t="s">
        <v>24</v>
      </c>
      <c r="E127" s="5" t="s">
        <v>6</v>
      </c>
      <c r="F127" s="5" t="s">
        <v>5</v>
      </c>
      <c r="G127" s="5" t="s">
        <v>4</v>
      </c>
      <c r="H127" s="5" t="s">
        <v>8</v>
      </c>
      <c r="I127" s="5" t="s">
        <v>21</v>
      </c>
      <c r="J127" s="5" t="s">
        <v>3</v>
      </c>
      <c r="K127" s="11" t="s">
        <v>7</v>
      </c>
      <c r="L127" s="5" t="s">
        <v>9</v>
      </c>
    </row>
    <row r="128" spans="2:12" ht="12.75">
      <c r="B128" s="5" t="s">
        <v>20</v>
      </c>
      <c r="C128" s="9" t="s">
        <v>135</v>
      </c>
      <c r="D128" s="5"/>
      <c r="E128" s="13" t="s">
        <v>26</v>
      </c>
      <c r="F128" s="14">
        <v>1</v>
      </c>
      <c r="G128" s="5"/>
      <c r="H128" s="3">
        <f>ROUND(F128*G128,2)</f>
        <v>0</v>
      </c>
      <c r="I128" s="12"/>
      <c r="J128" s="3">
        <f>ROUND(H128*I128,2)</f>
        <v>0</v>
      </c>
      <c r="K128" s="3">
        <f>ROUND(L128/F128,2)</f>
        <v>0</v>
      </c>
      <c r="L128" s="3">
        <f>ROUND(SUM(H128,J128),2)</f>
        <v>0</v>
      </c>
    </row>
    <row r="129" spans="2:12" ht="12.75">
      <c r="B129" s="31"/>
      <c r="C129" s="31"/>
      <c r="D129" s="31"/>
      <c r="E129" s="31"/>
      <c r="F129" s="31"/>
      <c r="G129" s="17" t="s">
        <v>13</v>
      </c>
      <c r="H129" s="17">
        <f>SUM(H128:H128)</f>
        <v>0</v>
      </c>
      <c r="I129" s="18"/>
      <c r="J129" s="3"/>
      <c r="K129" s="3"/>
      <c r="L129" s="3"/>
    </row>
    <row r="130" spans="2:12" ht="12.75">
      <c r="B130" s="31"/>
      <c r="C130" s="31"/>
      <c r="D130" s="31"/>
      <c r="E130" s="31"/>
      <c r="F130" s="31"/>
      <c r="G130" s="19"/>
      <c r="H130" s="6"/>
      <c r="I130" s="20" t="s">
        <v>14</v>
      </c>
      <c r="J130" s="20">
        <f>SUM(J128:J129)</f>
        <v>0</v>
      </c>
      <c r="K130" s="3"/>
      <c r="L130" s="3"/>
    </row>
    <row r="131" spans="2:12" ht="12.75">
      <c r="B131" s="31"/>
      <c r="C131" s="31"/>
      <c r="D131" s="31"/>
      <c r="E131" s="31"/>
      <c r="F131" s="31"/>
      <c r="G131" s="19"/>
      <c r="H131" s="3"/>
      <c r="I131" s="3"/>
      <c r="J131" s="3"/>
      <c r="K131" s="21" t="s">
        <v>15</v>
      </c>
      <c r="L131" s="21">
        <f>SUM(L128:L130)</f>
        <v>0</v>
      </c>
    </row>
    <row r="132" spans="2:12" ht="12.75">
      <c r="B132" s="24" t="s">
        <v>25</v>
      </c>
      <c r="C132" s="24"/>
      <c r="D132" s="24"/>
      <c r="E132" s="24"/>
      <c r="F132" s="24"/>
      <c r="G132" s="24"/>
      <c r="H132" s="25" t="s">
        <v>17</v>
      </c>
      <c r="I132" s="25"/>
      <c r="J132" s="25"/>
      <c r="K132" s="25"/>
      <c r="L132" s="25"/>
    </row>
    <row r="133" spans="2:12" ht="12.75">
      <c r="B133" s="24"/>
      <c r="C133" s="24"/>
      <c r="D133" s="24"/>
      <c r="E133" s="24"/>
      <c r="F133" s="24"/>
      <c r="G133" s="24"/>
      <c r="H133" s="25"/>
      <c r="I133" s="25"/>
      <c r="J133" s="25"/>
      <c r="K133" s="25"/>
      <c r="L133" s="25"/>
    </row>
  </sheetData>
  <sheetProtection/>
  <mergeCells count="42">
    <mergeCell ref="B132:G133"/>
    <mergeCell ref="H132:L133"/>
    <mergeCell ref="B123:H124"/>
    <mergeCell ref="I123:L123"/>
    <mergeCell ref="B125:H125"/>
    <mergeCell ref="B129:F131"/>
    <mergeCell ref="B112:H112"/>
    <mergeCell ref="B116:F118"/>
    <mergeCell ref="B119:G120"/>
    <mergeCell ref="H119:L120"/>
    <mergeCell ref="B106:G107"/>
    <mergeCell ref="H106:L107"/>
    <mergeCell ref="B110:H111"/>
    <mergeCell ref="I110:L110"/>
    <mergeCell ref="B97:H98"/>
    <mergeCell ref="I97:L97"/>
    <mergeCell ref="B99:H99"/>
    <mergeCell ref="B103:F105"/>
    <mergeCell ref="B85:H85"/>
    <mergeCell ref="B90:F92"/>
    <mergeCell ref="B93:G94"/>
    <mergeCell ref="H93:L94"/>
    <mergeCell ref="B80:G81"/>
    <mergeCell ref="H80:L81"/>
    <mergeCell ref="B83:H84"/>
    <mergeCell ref="I83:L83"/>
    <mergeCell ref="B70:H71"/>
    <mergeCell ref="I70:L70"/>
    <mergeCell ref="B72:H72"/>
    <mergeCell ref="B77:F79"/>
    <mergeCell ref="H54:L55"/>
    <mergeCell ref="B1:H1"/>
    <mergeCell ref="B2:H2"/>
    <mergeCell ref="B51:F53"/>
    <mergeCell ref="B54:G55"/>
    <mergeCell ref="I1:L1"/>
    <mergeCell ref="B67:G68"/>
    <mergeCell ref="H67:L68"/>
    <mergeCell ref="B57:H58"/>
    <mergeCell ref="I57:L57"/>
    <mergeCell ref="B59:H59"/>
    <mergeCell ref="B64:F66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lucewiczl</cp:lastModifiedBy>
  <cp:lastPrinted>2019-01-04T07:58:41Z</cp:lastPrinted>
  <dcterms:created xsi:type="dcterms:W3CDTF">2012-02-10T11:34:38Z</dcterms:created>
  <dcterms:modified xsi:type="dcterms:W3CDTF">2019-10-31T09:58:28Z</dcterms:modified>
  <cp:category/>
  <cp:version/>
  <cp:contentType/>
  <cp:contentStatus/>
</cp:coreProperties>
</file>